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Маша"/>
  <workbookPr/>
  <bookViews>
    <workbookView activeTab="0" xWindow="240" yWindow="60" windowWidth="15345" windowHeight="4545" tabRatio="500"/>
  </bookViews>
  <sheets>
    <sheet name="Лагерь" sheetId="1" r:id="rId4"/>
  </sheets>
  <calcPr/>
  <extLst>
    <ext uri="smNativeData">
      <pm:revision xmlns:pm="smNativeData" day="1748754130" val="1224" rev="124" revOS="4" revMin="124" revMax="0"/>
      <pm:docPrefs xmlns:pm="smNativeData" id="1748754130" fixedDigits="0" showNotice="1" showFrameBounds="1" autoChart="1" recalcOnPrint="1" recalcOnCopy="1" finalRounding="1" compatTextArt="1" tab="567" useDefinedPrintRange="1" printArea="currentSheet"/>
      <pm:compatibility xmlns:pm="smNativeData" id="1748754130" overlapCells="1"/>
      <pm:defCurrency xmlns:pm="smNativeData" id="1748754130"/>
    </ext>
  </extLst>
</workbook>
</file>

<file path=xl/sharedStrings.xml><?xml version="1.0" encoding="utf-8"?>
<sst xmlns="http://schemas.openxmlformats.org/spreadsheetml/2006/main" count="411" uniqueCount="143">
  <si>
    <t>ПРИМЕРНОЕ 14-ТИ ДНЕВНОЕ МЕНЮ ДВУХРАЗОВОГО ПИТАНИЯ</t>
  </si>
  <si>
    <t>ДЛЯ ШКОЛЬНОГО ЛАГЕРЯ ДНЕВНОГО ПРЕБЫВАНИЯ НА ИЮНЬ 2025 г.</t>
  </si>
  <si>
    <t>7 - 11 ЛЕТ</t>
  </si>
  <si>
    <t>№ рецеп-туры</t>
  </si>
  <si>
    <t>Наименование блюда</t>
  </si>
  <si>
    <t>Выход, гр</t>
  </si>
  <si>
    <t>Цена, руб</t>
  </si>
  <si>
    <t>Пищевые вещества</t>
  </si>
  <si>
    <t>Белки, гр</t>
  </si>
  <si>
    <t>Жиры, гр</t>
  </si>
  <si>
    <t>Углеводы, гр</t>
  </si>
  <si>
    <t>Энерг. ценность, ккал</t>
  </si>
  <si>
    <t>ДЕНЬ 1</t>
  </si>
  <si>
    <t>ЗАВТРАК</t>
  </si>
  <si>
    <t>210</t>
  </si>
  <si>
    <t>Каша кукурузная молочная с маслом</t>
  </si>
  <si>
    <t>20</t>
  </si>
  <si>
    <t>Блинчики с маслом</t>
  </si>
  <si>
    <t>б/н</t>
  </si>
  <si>
    <t>Хлеб пшеничный</t>
  </si>
  <si>
    <t>Чай с сахаром</t>
  </si>
  <si>
    <t>Хлеб ржаной</t>
  </si>
  <si>
    <t>Итого завтрак:</t>
  </si>
  <si>
    <t>ОБЕД</t>
  </si>
  <si>
    <t>82</t>
  </si>
  <si>
    <t>Щи с мясом и сметаной</t>
  </si>
  <si>
    <t>255</t>
  </si>
  <si>
    <t>Фрукты в ассортименте</t>
  </si>
  <si>
    <t>312</t>
  </si>
  <si>
    <t xml:space="preserve">Плов с мясом </t>
  </si>
  <si>
    <t>377</t>
  </si>
  <si>
    <t>Компот из сухофруктов</t>
  </si>
  <si>
    <t>Итого обед:</t>
  </si>
  <si>
    <t>ИТОГО ЗА ДЕНЬ 1:</t>
  </si>
  <si>
    <t>ДЕНЬ 2</t>
  </si>
  <si>
    <t>173/1</t>
  </si>
  <si>
    <t>Запеканка куриная под сырной шапкой</t>
  </si>
  <si>
    <t>338</t>
  </si>
  <si>
    <t>Фрукты свежие (яблоко)</t>
  </si>
  <si>
    <t>Каша гречневая вязкая с маслом</t>
  </si>
  <si>
    <t>14</t>
  </si>
  <si>
    <t>Масло порциями</t>
  </si>
  <si>
    <t>15/1</t>
  </si>
  <si>
    <t>Сок фруктовый в ассортименте</t>
  </si>
  <si>
    <t>102</t>
  </si>
  <si>
    <t>Рассольник с мясом и сметаной</t>
  </si>
  <si>
    <t>297</t>
  </si>
  <si>
    <t>Ассорти из свежих овощей</t>
  </si>
  <si>
    <t>321</t>
  </si>
  <si>
    <t>Филе птицы тушеное с овощами</t>
  </si>
  <si>
    <t>Макароны отварные с маслом</t>
  </si>
  <si>
    <t>ИТОГО ДЕНЬ 2:</t>
  </si>
  <si>
    <t>ДЕНЬ 3</t>
  </si>
  <si>
    <t>223/2</t>
  </si>
  <si>
    <t>Гуляш из курицы</t>
  </si>
  <si>
    <t>66</t>
  </si>
  <si>
    <t>Огурцы порционные</t>
  </si>
  <si>
    <t>Картофельное пюре с маслом</t>
  </si>
  <si>
    <t>150</t>
  </si>
  <si>
    <t>Свекольник с мясом и сметаной</t>
  </si>
  <si>
    <t>203</t>
  </si>
  <si>
    <t>Каша гречневая  рассыпчатая с маслом</t>
  </si>
  <si>
    <t>251</t>
  </si>
  <si>
    <t>Котлета мясная</t>
  </si>
  <si>
    <t>349</t>
  </si>
  <si>
    <t>ИТОГО ДЕНЬ 3:</t>
  </si>
  <si>
    <t>ДЕНЬ 4</t>
  </si>
  <si>
    <t>181/1</t>
  </si>
  <si>
    <t>Филе птицы в томатном соусе</t>
  </si>
  <si>
    <t>112</t>
  </si>
  <si>
    <t>Суп картофельный с мясом</t>
  </si>
  <si>
    <t>263</t>
  </si>
  <si>
    <t>Рыба запеченная под сырной шапкой</t>
  </si>
  <si>
    <t>23</t>
  </si>
  <si>
    <t>Рис отварной с маслом</t>
  </si>
  <si>
    <t>ИТОГО ДЕНЬ 4:</t>
  </si>
  <si>
    <t>ДЕНЬ 5</t>
  </si>
  <si>
    <t>204</t>
  </si>
  <si>
    <t>Каша рисовая молочная с маслом</t>
  </si>
  <si>
    <t>Фрукты свежие (апельсин)</t>
  </si>
  <si>
    <t>Чай с лимоном и сахаром</t>
  </si>
  <si>
    <t>Сыр порциями</t>
  </si>
  <si>
    <t>93</t>
  </si>
  <si>
    <t>Суп куриный с вермишелью</t>
  </si>
  <si>
    <t>231</t>
  </si>
  <si>
    <t>125/1</t>
  </si>
  <si>
    <t>Картофель отварной с маслом</t>
  </si>
  <si>
    <t>Компот из смеси сухофруктов</t>
  </si>
  <si>
    <t>ИТОГО ДЕНЬ 5:</t>
  </si>
  <si>
    <t>ДЕНЬ 6</t>
  </si>
  <si>
    <t>188/3</t>
  </si>
  <si>
    <t>Филе птицы тушеное в сливочно-сырном соусе</t>
  </si>
  <si>
    <t>Каша кречневая вязкая с маслом</t>
  </si>
  <si>
    <t>Кисель витаминизированный</t>
  </si>
  <si>
    <t>96</t>
  </si>
  <si>
    <t>Суп гороховый с мясом</t>
  </si>
  <si>
    <t>244</t>
  </si>
  <si>
    <t>45</t>
  </si>
  <si>
    <t>ИТОГО ДЕНЬ 6:</t>
  </si>
  <si>
    <t>ДЕНЬ 7</t>
  </si>
  <si>
    <t>268/1</t>
  </si>
  <si>
    <t>Котлета куриная с соусом</t>
  </si>
  <si>
    <t>143</t>
  </si>
  <si>
    <t>ИТОГО ДЕНЬ 7:</t>
  </si>
  <si>
    <t>ДЕНЬ 8</t>
  </si>
  <si>
    <t>183/1</t>
  </si>
  <si>
    <t>Сыр (порциями)</t>
  </si>
  <si>
    <t>99</t>
  </si>
  <si>
    <t>284/1</t>
  </si>
  <si>
    <t>ИТОГО ДЕНЬ 8:</t>
  </si>
  <si>
    <t>ДЕНЬ 9</t>
  </si>
  <si>
    <t>Мясные колобки</t>
  </si>
  <si>
    <t>Каша гречневая с маслом</t>
  </si>
  <si>
    <t>Суп с вермишелью куриный</t>
  </si>
  <si>
    <t>321/1</t>
  </si>
  <si>
    <t>24</t>
  </si>
  <si>
    <t>Салат из свежих огурцов и помидоров</t>
  </si>
  <si>
    <t>ИТОГО ДЕНЬ9:</t>
  </si>
  <si>
    <t>ДЕНЬ 10</t>
  </si>
  <si>
    <t>175/1</t>
  </si>
  <si>
    <t>88</t>
  </si>
  <si>
    <t>Борщ с мясом и сметаной</t>
  </si>
  <si>
    <t>246</t>
  </si>
  <si>
    <t xml:space="preserve">Гуляш из отварной говядины </t>
  </si>
  <si>
    <t>302</t>
  </si>
  <si>
    <t>Ртс отварной с маслом</t>
  </si>
  <si>
    <t>ИТОГО ДЕНЬ 10:</t>
  </si>
  <si>
    <t>ДЕНЬ 11</t>
  </si>
  <si>
    <t>Каша овсяная молочная с маслом</t>
  </si>
  <si>
    <t>Филе тушеное с овощами</t>
  </si>
  <si>
    <t>Каша рассыпчатая из гречневой крупы с маслом</t>
  </si>
  <si>
    <t>ИТОГО ДЕНЬ 11:</t>
  </si>
  <si>
    <t>ДЕНЬ 12</t>
  </si>
  <si>
    <t>Бестроганов</t>
  </si>
  <si>
    <t>ИТОГО ДЕНЬ 12 :</t>
  </si>
  <si>
    <t>ДЕНЬ 13</t>
  </si>
  <si>
    <t>Каша вязкая из пшена и риса с маслом и сахаром</t>
  </si>
  <si>
    <t>Суп с горохом</t>
  </si>
  <si>
    <t>ИТОГО ДЕНЬ 13:</t>
  </si>
  <si>
    <t>ДЕНЬ 14</t>
  </si>
  <si>
    <t>Щи из свежей капусты с картофелем, с курицей и сметаной</t>
  </si>
  <si>
    <t>Мясо тушеное</t>
  </si>
  <si>
    <t>ИТОГО ДЕНЬ 14: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</si>
</sst>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" formatCode="#,##0.00"/>
    <numFmt numFmtId="2" formatCode="0.00"/>
    <numFmt numFmtId="49" formatCode="@"/>
    <numFmt numFmtId="3" formatCode="#,##0"/>
  </numFmts>
  <fonts count="5">
    <font>
      <name val="Calibri"/>
      <charset val="204"/>
      <family val="2"/>
      <color rgb="FF000000"/>
      <sz val="11"/>
      <extLst>
        <ext uri="smNativeData">
          <pm:charSpec xmlns:pm="smNativeData" id="174875413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875413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48754130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i/>
      <color rgb="FF000000"/>
      <sz val="10"/>
      <extLst>
        <ext uri="smNativeData">
          <pm:charSpec xmlns:pm="smNativeData" id="1748754130" ulstyle="none" kern="1">
            <pm:latin face="Calibri" sz="200" lang="default" i="1"/>
            <pm:cs face="Times New Roman" sz="200" lang="default" i="1"/>
            <pm:ea face="SimSun" sz="200" lang="default" i="1"/>
          </pm:charSpec>
        </ext>
      </extLst>
    </font>
    <font>
      <name val="Calibri"/>
      <charset val="204"/>
      <family val="2"/>
      <b/>
      <color rgb="FF000000"/>
      <sz val="10"/>
      <extLst>
        <ext uri="smNativeData">
          <pm:charSpec xmlns:pm="smNativeData" id="1748754130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8754130" type="1" fgLvl="100" fgClr="00FFFFFF" bgLvl="100" bgClr="00000000"/>
          </ext>
        </extLst>
      </patternFill>
    </fill>
  </fills>
  <borders count="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75413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75413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75413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26">
    <xf numFmtId="0" fontId="0" fillId="0" borderId="0" xfId="0"/>
    <xf numFmtId="1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48754130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49"/>
  <sheetViews>
    <sheetView tabSelected="1" view="normal" workbookViewId="0">
      <selection activeCell="A7" sqref="A7:H7"/>
    </sheetView>
  </sheetViews>
  <sheetFormatPr defaultRowHeight="15.40"/>
  <cols>
    <col min="1" max="1" width="5.285714" customWidth="1" style="0"/>
    <col min="2" max="2" width="31.857143" customWidth="1" style="0"/>
    <col min="3" max="4" width="7.571429" customWidth="1" style="0"/>
    <col min="5" max="6" width="7.714286" customWidth="1" style="0"/>
    <col min="7" max="7" width="9.142857" customWidth="1" style="0"/>
    <col min="8" max="8" width="8.714286" customWidth="1" style="0"/>
    <col min="9" max="16384" width="9.142857" customWidth="1" style="0"/>
  </cols>
  <sheetData>
    <row r="1" spans="1:8">
      <c r="A1" s="19" t="s">
        <v>0</v>
      </c>
      <c r="B1" s="19"/>
      <c r="C1" s="19"/>
      <c r="D1" s="19"/>
      <c r="E1" s="19"/>
      <c r="F1" s="19"/>
      <c r="G1" s="19"/>
      <c r="H1" s="19"/>
    </row>
    <row r="2" spans="1:8">
      <c r="A2" s="19" t="s">
        <v>1</v>
      </c>
      <c r="B2" s="19"/>
      <c r="C2" s="19"/>
      <c r="D2" s="19"/>
      <c r="E2" s="19"/>
      <c r="F2" s="19"/>
      <c r="G2" s="19"/>
      <c r="H2" s="19"/>
    </row>
    <row r="3" spans="1:8">
      <c r="A3" s="19"/>
      <c r="B3" s="4"/>
      <c r="C3" s="5"/>
      <c r="D3" s="6" t="s">
        <v>2</v>
      </c>
      <c r="E3" s="6"/>
      <c r="F3" s="6"/>
      <c r="G3" s="6"/>
      <c r="H3" s="6"/>
    </row>
    <row r="4" spans="1:8">
      <c r="A4" s="24" t="s">
        <v>3</v>
      </c>
      <c r="B4" s="24" t="s">
        <v>4</v>
      </c>
      <c r="C4" s="25" t="s">
        <v>5</v>
      </c>
      <c r="D4" s="20" t="s">
        <v>6</v>
      </c>
      <c r="E4" s="20" t="s">
        <v>7</v>
      </c>
      <c r="F4" s="20"/>
      <c r="G4" s="20"/>
      <c r="H4" s="20"/>
    </row>
    <row r="5" spans="1:8">
      <c r="A5" s="24"/>
      <c r="B5" s="24"/>
      <c r="C5" s="25"/>
      <c r="D5" s="20"/>
      <c r="E5" s="20" t="s">
        <v>8</v>
      </c>
      <c r="F5" s="20" t="s">
        <v>9</v>
      </c>
      <c r="G5" s="20" t="s">
        <v>10</v>
      </c>
      <c r="H5" s="20" t="s">
        <v>11</v>
      </c>
    </row>
    <row r="6" spans="1:8">
      <c r="A6" s="23" t="s">
        <v>12</v>
      </c>
      <c r="B6" s="23"/>
      <c r="C6" s="23"/>
      <c r="D6" s="23"/>
      <c r="E6" s="23"/>
      <c r="F6" s="23"/>
      <c r="G6" s="23"/>
      <c r="H6" s="23"/>
    </row>
    <row r="7" spans="1:8">
      <c r="A7" s="23" t="s">
        <v>13</v>
      </c>
      <c r="B7" s="23"/>
      <c r="C7" s="23"/>
      <c r="D7" s="23"/>
      <c r="E7" s="23"/>
      <c r="F7" s="23"/>
      <c r="G7" s="23"/>
      <c r="H7" s="23"/>
    </row>
    <row r="8" spans="1:8">
      <c r="A8" s="18" t="s">
        <v>14</v>
      </c>
      <c r="B8" s="7" t="s">
        <v>15</v>
      </c>
      <c r="C8" s="8" t="n">
        <v>200</v>
      </c>
      <c r="D8" s="9" t="n">
        <v>43.1000000000000014</v>
      </c>
      <c r="E8" s="9" t="n">
        <v>15.1300000000000008</v>
      </c>
      <c r="F8" s="9" t="n">
        <v>26.129999999999999</v>
      </c>
      <c r="G8" s="9" t="n">
        <v>3.56000000000000005</v>
      </c>
      <c r="H8" s="9" t="n">
        <v>310.5</v>
      </c>
    </row>
    <row r="9" spans="1:8">
      <c r="A9" s="18" t="s">
        <v>16</v>
      </c>
      <c r="B9" s="7" t="s">
        <v>17</v>
      </c>
      <c r="C9" s="8" t="n">
        <v>90</v>
      </c>
      <c r="D9" s="9" t="n">
        <v>12.5</v>
      </c>
      <c r="E9" s="9" t="n">
        <v>0.68000000000000016</v>
      </c>
      <c r="F9" s="9" t="n">
        <v>5.41999999999999993</v>
      </c>
      <c r="G9" s="9" t="n">
        <v>2.10999999999999988</v>
      </c>
      <c r="H9" s="9" t="n">
        <v>59.9399999999999977</v>
      </c>
    </row>
    <row r="10" spans="1:8">
      <c r="A10" s="18" t="s">
        <v>18</v>
      </c>
      <c r="B10" s="7" t="s">
        <v>19</v>
      </c>
      <c r="C10" s="8" t="n">
        <v>30</v>
      </c>
      <c r="D10" s="9" t="n">
        <v>23</v>
      </c>
      <c r="E10" s="9" t="n">
        <v>10.25</v>
      </c>
      <c r="F10" s="9" t="n">
        <v>3.75</v>
      </c>
      <c r="G10" s="9" t="n">
        <v>14.75</v>
      </c>
      <c r="H10" s="9" t="n">
        <v>133.75</v>
      </c>
    </row>
    <row r="11" spans="1:8">
      <c r="A11" s="18" t="s">
        <v>18</v>
      </c>
      <c r="B11" s="7" t="s">
        <v>20</v>
      </c>
      <c r="C11" s="8" t="n">
        <v>200</v>
      </c>
      <c r="D11" s="9" t="n">
        <v>4.13999999999999968</v>
      </c>
      <c r="E11" s="9" t="n">
        <v>3.16000000000000014</v>
      </c>
      <c r="F11" s="9" t="n">
        <v>0.4</v>
      </c>
      <c r="G11" s="9" t="n">
        <v>13.6300000000000008</v>
      </c>
      <c r="H11" s="9" t="n">
        <v>116.900000000000006</v>
      </c>
    </row>
    <row r="12" spans="1:8">
      <c r="A12" s="18"/>
      <c r="B12" s="7" t="s">
        <v>21</v>
      </c>
      <c r="C12" s="8" t="n">
        <v>20</v>
      </c>
      <c r="D12" s="9" t="n">
        <v>2.95000000000000018</v>
      </c>
      <c r="E12" s="9" t="n">
        <v>2.64000000000000012</v>
      </c>
      <c r="F12" s="9" t="n">
        <v>0.479999999999999982</v>
      </c>
      <c r="G12" s="9" t="n">
        <v>13.1600000000000001</v>
      </c>
      <c r="H12" s="9" t="n">
        <v>69.5999999999999943</v>
      </c>
    </row>
    <row r="13" spans="1:8">
      <c r="A13" s="22" t="s">
        <v>22</v>
      </c>
      <c r="B13" s="22"/>
      <c r="C13" s="10">
        <f>SUM(C8:C12)</f>
        <v>540</v>
      </c>
      <c r="D13" s="11">
        <f>SUM(D8:D12)</f>
        <v>85.6899999999999977</v>
      </c>
      <c r="E13" s="11">
        <f>SUM(E8:E12)</f>
        <v>31.8599999999999994</v>
      </c>
      <c r="F13" s="11">
        <f>SUM(F8:F12)</f>
        <v>36.1799999999999997</v>
      </c>
      <c r="G13" s="11">
        <f>SUM(G8:G12)</f>
        <v>47.2100000000000009</v>
      </c>
      <c r="H13" s="11">
        <f>SUM(H8:H12)</f>
        <v>690.690000000000055</v>
      </c>
    </row>
    <row r="14" spans="1:8">
      <c r="A14" s="18" t="s">
        <v>23</v>
      </c>
      <c r="B14" s="18"/>
      <c r="C14" s="18"/>
      <c r="D14" s="18"/>
      <c r="E14" s="18"/>
      <c r="F14" s="18"/>
      <c r="G14" s="18"/>
      <c r="H14" s="18"/>
    </row>
    <row r="15" spans="1:8">
      <c r="A15" s="18" t="s">
        <v>24</v>
      </c>
      <c r="B15" s="7" t="s">
        <v>25</v>
      </c>
      <c r="C15" s="8" t="n">
        <v>200</v>
      </c>
      <c r="D15" s="9" t="n">
        <v>18.2300000000000004</v>
      </c>
      <c r="E15" s="9" t="n">
        <v>6.08000000000000007</v>
      </c>
      <c r="F15" s="9" t="n">
        <v>4.26999999999999957</v>
      </c>
      <c r="G15" s="9" t="n">
        <v>13.4000000000000004</v>
      </c>
      <c r="H15" s="9" t="n">
        <v>445</v>
      </c>
    </row>
    <row r="16" spans="1:8">
      <c r="A16" s="18" t="s">
        <v>26</v>
      </c>
      <c r="B16" s="14" t="s">
        <v>27</v>
      </c>
      <c r="C16" s="8" t="n">
        <v>150</v>
      </c>
      <c r="D16" s="9" t="n">
        <v>41.740000000000002</v>
      </c>
      <c r="E16" s="9" t="n">
        <v>19.0799999999999983</v>
      </c>
      <c r="F16" s="9" t="n">
        <v>11.1999999999999993</v>
      </c>
      <c r="G16" s="9" t="n">
        <v>10.25</v>
      </c>
      <c r="H16" s="9" t="n">
        <v>429.050000000000011</v>
      </c>
    </row>
    <row r="17" spans="1:8">
      <c r="A17" s="18" t="s">
        <v>28</v>
      </c>
      <c r="B17" s="7" t="s">
        <v>29</v>
      </c>
      <c r="C17" s="8" t="n">
        <v>250</v>
      </c>
      <c r="D17" s="9" t="n">
        <v>43.1499999999999986</v>
      </c>
      <c r="E17" s="9" t="n">
        <v>3.66999999999999993</v>
      </c>
      <c r="F17" s="9" t="n">
        <v>4.88999999999999968</v>
      </c>
      <c r="G17" s="9" t="n">
        <v>24.5399999999999991</v>
      </c>
      <c r="H17" s="9" t="n">
        <v>202.97999999999999</v>
      </c>
    </row>
    <row r="18" spans="1:8">
      <c r="A18" s="18" t="s">
        <v>30</v>
      </c>
      <c r="B18" s="7" t="s">
        <v>31</v>
      </c>
      <c r="C18" s="8" t="n">
        <v>200</v>
      </c>
      <c r="D18" s="9" t="n">
        <v>4.09999999999999964</v>
      </c>
      <c r="E18" s="9" t="n">
        <v>0.119999999999999996</v>
      </c>
      <c r="F18" s="9" t="n">
        <v>0.02</v>
      </c>
      <c r="G18" s="9" t="n">
        <v>13.6999999999999993</v>
      </c>
      <c r="H18" s="9" t="n">
        <v>55.8599999999999994</v>
      </c>
    </row>
    <row r="19" spans="1:8">
      <c r="A19" s="18" t="s">
        <v>18</v>
      </c>
      <c r="B19" s="7" t="s">
        <v>21</v>
      </c>
      <c r="C19" s="8" t="n">
        <v>50</v>
      </c>
      <c r="D19" s="9" t="n">
        <v>2.95000000000000018</v>
      </c>
      <c r="E19" s="9" t="n">
        <v>2.64000000000000012</v>
      </c>
      <c r="F19" s="9" t="n">
        <v>0.479999999999999982</v>
      </c>
      <c r="G19" s="9" t="n">
        <v>13.1600000000000001</v>
      </c>
      <c r="H19" s="9" t="n">
        <v>69.5999999999999943</v>
      </c>
    </row>
    <row r="20" spans="1:8">
      <c r="A20" s="18" t="s">
        <v>18</v>
      </c>
      <c r="B20" s="7" t="s">
        <v>19</v>
      </c>
      <c r="C20" s="8" t="n">
        <v>50</v>
      </c>
      <c r="D20" s="9" t="n">
        <v>4.13999999999999968</v>
      </c>
      <c r="E20" s="9" t="n">
        <v>3.16000000000000014</v>
      </c>
      <c r="F20" s="9" t="n">
        <v>0.4</v>
      </c>
      <c r="G20" s="9" t="n">
        <v>13.6300000000000008</v>
      </c>
      <c r="H20" s="9" t="n">
        <v>116.900000000000006</v>
      </c>
    </row>
    <row r="21" spans="1:8">
      <c r="A21" s="12"/>
      <c r="B21" s="13" t="s">
        <v>32</v>
      </c>
      <c r="C21" s="10">
        <f>SUM(C15:C20)</f>
        <v>900</v>
      </c>
      <c r="D21" s="11">
        <f>SUM(D15:D20)</f>
        <v>114.310000000000002</v>
      </c>
      <c r="E21" s="11">
        <f>SUM(E15:E20)</f>
        <v>34.75</v>
      </c>
      <c r="F21" s="11">
        <f>SUM(F15:F20)</f>
        <v>21.2600000000000016</v>
      </c>
      <c r="G21" s="11">
        <f>SUM(G15:G20)</f>
        <v>88.6800000000000068</v>
      </c>
      <c r="H21" s="11">
        <f>SUM(H15:H20)</f>
        <v>1319.3900000000001</v>
      </c>
    </row>
    <row r="22" spans="1:8">
      <c r="A22" s="21" t="s">
        <v>33</v>
      </c>
      <c r="B22" s="21"/>
      <c r="C22" s="1">
        <f>C13+C21</f>
        <v>1440</v>
      </c>
      <c r="D22" s="2" t="n">
        <v>200</v>
      </c>
      <c r="E22" s="2">
        <f>E13+E21</f>
        <v>66.6099999999999994</v>
      </c>
      <c r="F22" s="2">
        <f>F13+F21</f>
        <v>57.4399999999999977</v>
      </c>
      <c r="G22" s="2">
        <f>G13+G21</f>
        <v>135.889999999999986</v>
      </c>
      <c r="H22" s="2">
        <f>H13+H21</f>
        <v>2010.07999999999993</v>
      </c>
    </row>
    <row r="23" spans="1:8">
      <c r="A23" s="23" t="s">
        <v>34</v>
      </c>
      <c r="B23" s="23"/>
      <c r="C23" s="23"/>
      <c r="D23" s="23"/>
      <c r="E23" s="23"/>
      <c r="F23" s="23"/>
      <c r="G23" s="23"/>
      <c r="H23" s="23"/>
    </row>
    <row r="24" spans="1:8">
      <c r="A24" s="23" t="s">
        <v>13</v>
      </c>
      <c r="B24" s="23"/>
      <c r="C24" s="23"/>
      <c r="D24" s="23"/>
      <c r="E24" s="23"/>
      <c r="F24" s="23"/>
      <c r="G24" s="23"/>
      <c r="H24" s="23"/>
    </row>
    <row r="25" spans="1:8">
      <c r="A25" s="18" t="s">
        <v>35</v>
      </c>
      <c r="B25" s="7" t="s">
        <v>36</v>
      </c>
      <c r="C25" s="8" t="n">
        <v>90</v>
      </c>
      <c r="D25" s="9" t="n">
        <v>17.7199999999999953</v>
      </c>
      <c r="E25" s="9" t="n">
        <v>10.0600000000000005</v>
      </c>
      <c r="F25" s="9" t="n">
        <v>10.7699999999999996</v>
      </c>
      <c r="G25" s="9" t="n">
        <v>53.2899999999999991</v>
      </c>
      <c r="H25" s="9" t="n">
        <v>340.220000000000027</v>
      </c>
    </row>
    <row r="26" spans="1:8">
      <c r="A26" s="18" t="s">
        <v>37</v>
      </c>
      <c r="B26" s="7" t="s">
        <v>38</v>
      </c>
      <c r="C26" s="8" t="n">
        <v>150</v>
      </c>
      <c r="D26" s="9" t="n">
        <v>12.5999999999999996</v>
      </c>
      <c r="E26" s="9" t="n">
        <v>0.6</v>
      </c>
      <c r="F26" s="9" t="n">
        <v>0.6</v>
      </c>
      <c r="G26" s="9" t="n">
        <v>14.6999999999999993</v>
      </c>
      <c r="H26" s="9" t="n">
        <v>75</v>
      </c>
    </row>
    <row r="27" spans="1:8">
      <c r="A27" s="18" t="n">
        <v>379</v>
      </c>
      <c r="B27" s="7" t="s">
        <v>39</v>
      </c>
      <c r="C27" s="8" t="n">
        <v>150</v>
      </c>
      <c r="D27" s="9" t="n">
        <v>27.1000000000000014</v>
      </c>
      <c r="E27" s="9" t="n">
        <v>7.08000000000000007</v>
      </c>
      <c r="F27" s="9" t="n">
        <v>7.75999999999999979</v>
      </c>
      <c r="G27" s="9" t="n">
        <v>31.0399999999999991</v>
      </c>
      <c r="H27" s="9" t="n">
        <v>220.02000000000001</v>
      </c>
    </row>
    <row r="28" spans="1:8">
      <c r="A28" s="18" t="s">
        <v>18</v>
      </c>
      <c r="B28" s="7" t="s">
        <v>19</v>
      </c>
      <c r="C28" s="8" t="n">
        <v>50</v>
      </c>
      <c r="D28" s="9" t="n">
        <v>4.13999999999999968</v>
      </c>
      <c r="E28" s="9" t="n">
        <v>3.16000000000000014</v>
      </c>
      <c r="F28" s="9" t="n">
        <v>0.4</v>
      </c>
      <c r="G28" s="9" t="n">
        <v>13.6300000000000008</v>
      </c>
      <c r="H28" s="9" t="n">
        <v>116.900000000000006</v>
      </c>
    </row>
    <row r="29" spans="1:8">
      <c r="A29" s="18" t="s">
        <v>40</v>
      </c>
      <c r="B29" s="7" t="s">
        <v>41</v>
      </c>
      <c r="C29" s="8" t="n">
        <v>10</v>
      </c>
      <c r="D29" s="9" t="n">
        <v>7.5</v>
      </c>
      <c r="E29" s="9" t="n">
        <v>0.08</v>
      </c>
      <c r="F29" s="9" t="n">
        <v>7.25</v>
      </c>
      <c r="G29" s="9" t="n">
        <v>0.130000000000000004</v>
      </c>
      <c r="H29" s="9" t="n">
        <v>66</v>
      </c>
    </row>
    <row r="30" spans="1:8">
      <c r="A30" s="18" t="s">
        <v>42</v>
      </c>
      <c r="B30" s="14" t="s">
        <v>43</v>
      </c>
      <c r="C30" s="15" t="n">
        <v>200</v>
      </c>
      <c r="D30" s="16" t="n">
        <v>15</v>
      </c>
      <c r="E30" s="16" t="n">
        <v>3.47999999999999998</v>
      </c>
      <c r="F30" s="16" t="n">
        <v>4.41999999999999993</v>
      </c>
      <c r="G30" s="16" t="n">
        <v>0</v>
      </c>
      <c r="H30" s="16" t="n">
        <v>54</v>
      </c>
    </row>
    <row r="31" spans="1:8">
      <c r="A31" s="22" t="s">
        <v>22</v>
      </c>
      <c r="B31" s="22"/>
      <c r="C31" s="10">
        <f>SUM(C25:C30)</f>
        <v>650</v>
      </c>
      <c r="D31" s="11">
        <f>SUM(D25:D30)</f>
        <v>84.0600000000000023</v>
      </c>
      <c r="E31" s="11">
        <f>SUM(E25:E30)</f>
        <v>24.4600000000000009</v>
      </c>
      <c r="F31" s="11">
        <f>SUM(F25:F30)</f>
        <v>31.1999999999999993</v>
      </c>
      <c r="G31" s="11">
        <f>SUM(G25:G30)</f>
        <v>112.790000000000006</v>
      </c>
      <c r="H31" s="11">
        <f>SUM(H25:H30)</f>
        <v>872.139999999999986</v>
      </c>
    </row>
    <row r="32" spans="1:8">
      <c r="A32" s="18" t="s">
        <v>23</v>
      </c>
      <c r="B32" s="18"/>
      <c r="C32" s="18"/>
      <c r="D32" s="18"/>
      <c r="E32" s="18"/>
      <c r="F32" s="18"/>
      <c r="G32" s="18"/>
      <c r="H32" s="18"/>
    </row>
    <row r="33" spans="1:8">
      <c r="A33" s="18" t="s">
        <v>44</v>
      </c>
      <c r="B33" s="7" t="s">
        <v>45</v>
      </c>
      <c r="C33" s="8" t="n">
        <v>200</v>
      </c>
      <c r="D33" s="9" t="n">
        <v>16.4600000000000009</v>
      </c>
      <c r="E33" s="9" t="n">
        <v>9.01999999999999957</v>
      </c>
      <c r="F33" s="9" t="n">
        <v>4.62000000000000011</v>
      </c>
      <c r="G33" s="9" t="n">
        <v>19.5</v>
      </c>
      <c r="H33" s="9" t="n">
        <v>407.449999999999989</v>
      </c>
    </row>
    <row r="34" spans="1:8">
      <c r="A34" s="18" t="s">
        <v>46</v>
      </c>
      <c r="B34" s="7" t="s">
        <v>47</v>
      </c>
      <c r="C34" s="8" t="n">
        <v>60</v>
      </c>
      <c r="D34" s="9" t="n">
        <v>41.2000000000000028</v>
      </c>
      <c r="E34" s="9" t="n">
        <v>13.0199999999999996</v>
      </c>
      <c r="F34" s="9" t="n">
        <v>18.0500000000000007</v>
      </c>
      <c r="G34" s="9" t="n">
        <v>7.33999999999999986</v>
      </c>
      <c r="H34" s="9" t="n">
        <v>243.650000000000006</v>
      </c>
    </row>
    <row r="35" spans="1:8">
      <c r="A35" s="18" t="s">
        <v>48</v>
      </c>
      <c r="B35" s="7" t="s">
        <v>49</v>
      </c>
      <c r="C35" s="8" t="n">
        <v>90</v>
      </c>
      <c r="D35" s="9" t="n">
        <v>36.8400000000000034</v>
      </c>
      <c r="E35" s="9" t="n">
        <v>3.70000000000000018</v>
      </c>
      <c r="F35" s="9" t="n">
        <v>5.83000000000000007</v>
      </c>
      <c r="G35" s="9" t="n">
        <v>16.9800000000000004</v>
      </c>
      <c r="H35" s="9" t="n">
        <v>238.27000000000001</v>
      </c>
    </row>
    <row r="36" spans="1:8">
      <c r="A36" s="18" t="s">
        <v>18</v>
      </c>
      <c r="B36" s="7" t="s">
        <v>50</v>
      </c>
      <c r="C36" s="8" t="n">
        <v>150</v>
      </c>
      <c r="D36" s="9" t="n">
        <v>14.3499999999999996</v>
      </c>
      <c r="E36" s="9" t="n">
        <v>1.10000000000000009</v>
      </c>
      <c r="F36" s="9" t="n">
        <v>0</v>
      </c>
      <c r="G36" s="9" t="n">
        <v>22.1999999999999993</v>
      </c>
      <c r="H36" s="9" t="n">
        <v>92.8799999999999955</v>
      </c>
    </row>
    <row r="37" spans="1:8">
      <c r="A37" s="18" t="s">
        <v>18</v>
      </c>
      <c r="B37" s="7" t="s">
        <v>20</v>
      </c>
      <c r="C37" s="8" t="n">
        <v>200</v>
      </c>
      <c r="D37" s="9" t="n">
        <v>2.95000000000000018</v>
      </c>
      <c r="E37" s="9" t="n">
        <v>2.64000000000000012</v>
      </c>
      <c r="F37" s="9" t="n">
        <v>0.479999999999999982</v>
      </c>
      <c r="G37" s="9" t="n">
        <v>13.1600000000000001</v>
      </c>
      <c r="H37" s="9" t="n">
        <v>69.5999999999999943</v>
      </c>
    </row>
    <row r="38" spans="1:8">
      <c r="A38" s="18" t="s">
        <v>18</v>
      </c>
      <c r="B38" s="7" t="s">
        <v>19</v>
      </c>
      <c r="C38" s="8" t="n">
        <v>50</v>
      </c>
      <c r="D38" s="9" t="n">
        <v>4.13999999999999968</v>
      </c>
      <c r="E38" s="9" t="n">
        <v>3.16000000000000014</v>
      </c>
      <c r="F38" s="9" t="n">
        <v>0.4</v>
      </c>
      <c r="G38" s="9" t="n">
        <v>13.6300000000000008</v>
      </c>
      <c r="H38" s="9" t="n">
        <v>116.900000000000006</v>
      </c>
    </row>
    <row r="39" spans="1:8">
      <c r="A39" s="12"/>
      <c r="B39" s="13" t="s">
        <v>32</v>
      </c>
      <c r="C39" s="10">
        <f>SUM(C33:C38)</f>
        <v>750</v>
      </c>
      <c r="D39" s="11">
        <f>SUM(D33:D38)</f>
        <v>115.939999999999998</v>
      </c>
      <c r="E39" s="11">
        <f>SUM(E33:E38)</f>
        <v>32.6400000000000006</v>
      </c>
      <c r="F39" s="11">
        <f>SUM(F33:F38)</f>
        <v>29.379999999999999</v>
      </c>
      <c r="G39" s="11">
        <f>SUM(G33:G38)</f>
        <v>92.8100000000000023</v>
      </c>
      <c r="H39" s="11">
        <f>SUM(H33:H38)</f>
        <v>1168.75</v>
      </c>
    </row>
    <row r="40" spans="1:8">
      <c r="A40" s="21" t="s">
        <v>51</v>
      </c>
      <c r="B40" s="21"/>
      <c r="C40" s="1">
        <f>C31+C39</f>
        <v>1400</v>
      </c>
      <c r="D40" s="2">
        <f>D31+D39</f>
        <v>200</v>
      </c>
      <c r="E40" s="2">
        <f>E31+E39</f>
        <v>57.1000000000000014</v>
      </c>
      <c r="F40" s="2">
        <f>F31+F39</f>
        <v>60.5799999999999983</v>
      </c>
      <c r="G40" s="2">
        <f>G31+G39</f>
        <v>205.599999999999994</v>
      </c>
      <c r="H40" s="2">
        <f>H31+H39</f>
        <v>2040.8900000000001</v>
      </c>
    </row>
    <row r="41" spans="1:8">
      <c r="A41" s="23" t="s">
        <v>52</v>
      </c>
      <c r="B41" s="23"/>
      <c r="C41" s="23"/>
      <c r="D41" s="23"/>
      <c r="E41" s="23"/>
      <c r="F41" s="23"/>
      <c r="G41" s="23"/>
      <c r="H41" s="23"/>
    </row>
    <row r="42" spans="1:8">
      <c r="A42" s="23" t="s">
        <v>13</v>
      </c>
      <c r="B42" s="23"/>
      <c r="C42" s="23"/>
      <c r="D42" s="23"/>
      <c r="E42" s="23"/>
      <c r="F42" s="23"/>
      <c r="G42" s="23"/>
      <c r="H42" s="23"/>
    </row>
    <row r="43" spans="1:8">
      <c r="A43" s="18" t="s">
        <v>53</v>
      </c>
      <c r="B43" s="7" t="s">
        <v>54</v>
      </c>
      <c r="C43" s="8" t="n">
        <v>90</v>
      </c>
      <c r="D43" s="9" t="n">
        <v>36.0300000000000011</v>
      </c>
      <c r="E43" s="9" t="n">
        <v>24.4800000000000004</v>
      </c>
      <c r="F43" s="9" t="n">
        <v>19.9100000000000001</v>
      </c>
      <c r="G43" s="9" t="n">
        <v>42.4600000000000009</v>
      </c>
      <c r="H43" s="9" t="n">
        <v>540.159999999999968</v>
      </c>
    </row>
    <row r="44" spans="1:8">
      <c r="A44" s="18" t="s">
        <v>55</v>
      </c>
      <c r="B44" s="7" t="s">
        <v>56</v>
      </c>
      <c r="C44" s="8" t="n">
        <v>60</v>
      </c>
      <c r="D44" s="9" t="n">
        <v>15.5</v>
      </c>
      <c r="E44" s="9" t="n">
        <v>1.12999999999999989</v>
      </c>
      <c r="F44" s="9" t="n">
        <v>0.119999999999999996</v>
      </c>
      <c r="G44" s="9" t="n">
        <v>20.0500000000000007</v>
      </c>
      <c r="H44" s="9" t="n">
        <v>85.7699999999999818</v>
      </c>
    </row>
    <row r="45" spans="1:8">
      <c r="A45" s="18" t="s">
        <v>30</v>
      </c>
      <c r="B45" s="7" t="s">
        <v>57</v>
      </c>
      <c r="C45" s="8" t="n">
        <v>150</v>
      </c>
      <c r="D45" s="9" t="n">
        <v>10</v>
      </c>
      <c r="E45" s="9" t="n">
        <v>0.119999999999999996</v>
      </c>
      <c r="F45" s="9" t="n">
        <v>0.02</v>
      </c>
      <c r="G45" s="9" t="n">
        <v>13.6999999999999993</v>
      </c>
      <c r="H45" s="9" t="n">
        <v>55.8599999999999994</v>
      </c>
    </row>
    <row r="46" spans="1:8">
      <c r="A46" s="18" t="s">
        <v>18</v>
      </c>
      <c r="B46" s="7" t="s">
        <v>19</v>
      </c>
      <c r="C46" s="8" t="n">
        <v>50</v>
      </c>
      <c r="D46" s="9" t="n">
        <v>4.13999999999999968</v>
      </c>
      <c r="E46" s="9" t="n">
        <v>3.16000000000000014</v>
      </c>
      <c r="F46" s="9" t="n">
        <v>0.4</v>
      </c>
      <c r="G46" s="9" t="n">
        <v>13.6300000000000008</v>
      </c>
      <c r="H46" s="9" t="n">
        <v>116.900000000000006</v>
      </c>
    </row>
    <row r="47" spans="1:8">
      <c r="A47" s="18" t="s">
        <v>18</v>
      </c>
      <c r="B47" s="7" t="s">
        <v>31</v>
      </c>
      <c r="C47" s="8" t="n">
        <v>200</v>
      </c>
      <c r="D47" s="9" t="n">
        <v>8</v>
      </c>
      <c r="E47" s="9" t="n">
        <v>2.39999999999999991</v>
      </c>
      <c r="F47" s="9" t="n">
        <v>4.70000000000000018</v>
      </c>
      <c r="G47" s="9" t="n">
        <v>14</v>
      </c>
      <c r="H47" s="9" t="n">
        <v>110</v>
      </c>
    </row>
    <row r="48" spans="1:8">
      <c r="A48" s="22" t="s">
        <v>22</v>
      </c>
      <c r="B48" s="22"/>
      <c r="C48" s="10">
        <f>SUM(C43:C47)</f>
        <v>550</v>
      </c>
      <c r="D48" s="11">
        <f>SUM(D43:D47)</f>
        <v>73.6700000000000017</v>
      </c>
      <c r="E48" s="11">
        <f>SUM(E43:E47)</f>
        <v>31.2899999999999991</v>
      </c>
      <c r="F48" s="11">
        <f>SUM(F43:F47)</f>
        <v>25.1499999999999986</v>
      </c>
      <c r="G48" s="11">
        <f>SUM(G43:G47)</f>
        <v>103.840000000000003</v>
      </c>
      <c r="H48" s="11">
        <f>SUM(H43:H47)</f>
        <v>908.690000000000055</v>
      </c>
    </row>
    <row r="49" spans="1:8">
      <c r="A49" s="18" t="s">
        <v>23</v>
      </c>
      <c r="B49" s="18"/>
      <c r="C49" s="18"/>
      <c r="D49" s="18"/>
      <c r="E49" s="18"/>
      <c r="F49" s="18"/>
      <c r="G49" s="18"/>
      <c r="H49" s="18"/>
    </row>
    <row r="50" spans="1:8">
      <c r="A50" s="18" t="s">
        <v>58</v>
      </c>
      <c r="B50" s="7" t="s">
        <v>59</v>
      </c>
      <c r="C50" s="8" t="n">
        <v>200</v>
      </c>
      <c r="D50" s="9" t="n">
        <v>21.3299999999999983</v>
      </c>
      <c r="E50" s="9" t="n">
        <v>70.8700000000000045</v>
      </c>
      <c r="F50" s="9" t="n">
        <v>15.5700000000000003</v>
      </c>
      <c r="G50" s="9" t="n">
        <v>32.0200000000000031</v>
      </c>
      <c r="H50" s="9" t="n">
        <v>453.680000000000007</v>
      </c>
    </row>
    <row r="51" spans="1:8">
      <c r="A51" s="18" t="s">
        <v>60</v>
      </c>
      <c r="B51" s="7" t="s">
        <v>61</v>
      </c>
      <c r="C51" s="8" t="n">
        <v>150</v>
      </c>
      <c r="D51" s="9" t="n">
        <v>34.2000000000000028</v>
      </c>
      <c r="E51" s="9" t="n">
        <v>6.54999999999999982</v>
      </c>
      <c r="F51" s="9" t="n">
        <v>6.94000000000000039</v>
      </c>
      <c r="G51" s="9" t="n">
        <v>36.5399999999999991</v>
      </c>
      <c r="H51" s="9" t="n">
        <v>234.860000000000014</v>
      </c>
    </row>
    <row r="52" spans="1:8">
      <c r="A52" s="18" t="s">
        <v>62</v>
      </c>
      <c r="B52" s="14" t="s">
        <v>63</v>
      </c>
      <c r="C52" s="8" t="n">
        <v>90</v>
      </c>
      <c r="D52" s="9" t="n">
        <v>51.7100000000000009</v>
      </c>
      <c r="E52" s="9" t="n">
        <v>24.9800000000000004</v>
      </c>
      <c r="F52" s="9" t="n">
        <v>18.6000000000000014</v>
      </c>
      <c r="G52" s="9" t="n">
        <v>2.52000000000000002</v>
      </c>
      <c r="H52" s="9" t="n">
        <v>277.560000000000002</v>
      </c>
    </row>
    <row r="53" spans="1:8">
      <c r="A53" s="17" t="s">
        <v>64</v>
      </c>
      <c r="B53" s="7" t="s">
        <v>43</v>
      </c>
      <c r="C53" s="8" t="n">
        <v>200</v>
      </c>
      <c r="D53" s="9" t="n">
        <v>12</v>
      </c>
      <c r="E53" s="9" t="n">
        <v>0.06</v>
      </c>
      <c r="F53" s="9" t="n">
        <v>0</v>
      </c>
      <c r="G53" s="9" t="n">
        <v>13.0800000000000001</v>
      </c>
      <c r="H53" s="9" t="n">
        <v>49.7800000000000011</v>
      </c>
    </row>
    <row r="54" spans="1:8">
      <c r="A54" s="18" t="s">
        <v>18</v>
      </c>
      <c r="B54" s="7" t="s">
        <v>21</v>
      </c>
      <c r="C54" s="8" t="n">
        <v>50</v>
      </c>
      <c r="D54" s="9" t="n">
        <v>2.95000000000000018</v>
      </c>
      <c r="E54" s="9" t="n">
        <v>2.64000000000000012</v>
      </c>
      <c r="F54" s="9" t="n">
        <v>0.479999999999999982</v>
      </c>
      <c r="G54" s="9" t="n">
        <v>13.1600000000000001</v>
      </c>
      <c r="H54" s="9" t="n">
        <v>69.5999999999999943</v>
      </c>
    </row>
    <row r="55" spans="1:8">
      <c r="A55" s="18" t="s">
        <v>18</v>
      </c>
      <c r="B55" s="7" t="s">
        <v>19</v>
      </c>
      <c r="C55" s="8" t="n">
        <v>50</v>
      </c>
      <c r="D55" s="9" t="n">
        <v>4.13999999999999968</v>
      </c>
      <c r="E55" s="9" t="n">
        <v>3.16000000000000014</v>
      </c>
      <c r="F55" s="9" t="n">
        <v>0.4</v>
      </c>
      <c r="G55" s="9" t="n">
        <v>13.6300000000000008</v>
      </c>
      <c r="H55" s="9" t="n">
        <v>116.900000000000006</v>
      </c>
    </row>
    <row r="56" spans="1:8">
      <c r="A56" s="12"/>
      <c r="B56" s="13" t="s">
        <v>32</v>
      </c>
      <c r="C56" s="10">
        <f>SUM(C50:C55)</f>
        <v>740</v>
      </c>
      <c r="D56" s="11">
        <f>SUM(D50:D55)</f>
        <v>126.329999999999998</v>
      </c>
      <c r="E56" s="11">
        <f>SUM(E50:E55)</f>
        <v>108.260000000000005</v>
      </c>
      <c r="F56" s="11">
        <f>SUM(F50:F55)</f>
        <v>41.990000000000002</v>
      </c>
      <c r="G56" s="11">
        <f>SUM(G50:G55)</f>
        <v>110.950000000000003</v>
      </c>
      <c r="H56" s="11">
        <f>SUM(H50:H55)</f>
        <v>1202.38000000000011</v>
      </c>
    </row>
    <row r="57" spans="1:8">
      <c r="A57" s="21" t="s">
        <v>65</v>
      </c>
      <c r="B57" s="21"/>
      <c r="C57" s="1">
        <f>C48+C56</f>
        <v>1290</v>
      </c>
      <c r="D57" s="2">
        <f>D48+D56</f>
        <v>200</v>
      </c>
      <c r="E57" s="2">
        <f>E48+E56</f>
        <v>139.550000000000011</v>
      </c>
      <c r="F57" s="2">
        <f>F48+F56</f>
        <v>67.1400000000000006</v>
      </c>
      <c r="G57" s="2">
        <f>G48+G56</f>
        <v>214.789999999999992</v>
      </c>
      <c r="H57" s="2">
        <f>H48+H56</f>
        <v>2111.07000000000016</v>
      </c>
    </row>
    <row r="58" spans="1:8">
      <c r="A58" s="23" t="s">
        <v>66</v>
      </c>
      <c r="B58" s="23"/>
      <c r="C58" s="23"/>
      <c r="D58" s="23"/>
      <c r="E58" s="23"/>
      <c r="F58" s="23"/>
      <c r="G58" s="23"/>
      <c r="H58" s="23"/>
    </row>
    <row r="59" spans="1:8">
      <c r="A59" s="23" t="s">
        <v>13</v>
      </c>
      <c r="B59" s="23"/>
      <c r="C59" s="23"/>
      <c r="D59" s="23"/>
      <c r="E59" s="23"/>
      <c r="F59" s="23"/>
      <c r="G59" s="23"/>
      <c r="H59" s="23"/>
    </row>
    <row r="60" spans="1:8">
      <c r="A60" s="18" t="s">
        <v>67</v>
      </c>
      <c r="B60" s="7" t="s">
        <v>68</v>
      </c>
      <c r="C60" s="8" t="n">
        <v>90</v>
      </c>
      <c r="D60" s="9" t="n">
        <v>35</v>
      </c>
      <c r="E60" s="9" t="n">
        <v>5.55999999999999961</v>
      </c>
      <c r="F60" s="9" t="n">
        <v>9.73000000000000043</v>
      </c>
      <c r="G60" s="9" t="n">
        <v>38.5</v>
      </c>
      <c r="H60" s="9" t="n">
        <v>265.54000000000002</v>
      </c>
    </row>
    <row r="61" spans="1:8">
      <c r="A61" s="18" t="s">
        <v>37</v>
      </c>
      <c r="B61" s="7" t="s">
        <v>47</v>
      </c>
      <c r="C61" s="8" t="n">
        <v>60</v>
      </c>
      <c r="D61" s="9" t="n">
        <v>25.8999999999999986</v>
      </c>
      <c r="E61" s="9" t="n">
        <v>0.68000000000000016</v>
      </c>
      <c r="F61" s="9" t="n">
        <v>0.509999999999999964</v>
      </c>
      <c r="G61" s="9" t="n">
        <v>17.5100000000000016</v>
      </c>
      <c r="H61" s="9" t="n">
        <v>79.9000000000000057</v>
      </c>
    </row>
    <row r="62" spans="1:8">
      <c r="A62" s="18" t="n">
        <v>382</v>
      </c>
      <c r="B62" s="7" t="s">
        <v>50</v>
      </c>
      <c r="C62" s="8" t="n">
        <v>150</v>
      </c>
      <c r="D62" s="9" t="n">
        <v>9.69999999999999929</v>
      </c>
      <c r="E62" s="9" t="n">
        <v>4.40000000000000036</v>
      </c>
      <c r="F62" s="9" t="n">
        <v>4.54000000000000004</v>
      </c>
      <c r="G62" s="9" t="n">
        <v>26.3399999999999999</v>
      </c>
      <c r="H62" s="9" t="n">
        <v>161.319999999999993</v>
      </c>
    </row>
    <row r="63" spans="1:8">
      <c r="A63" s="18" t="s">
        <v>18</v>
      </c>
      <c r="B63" s="7" t="s">
        <v>19</v>
      </c>
      <c r="C63" s="8" t="n">
        <v>50</v>
      </c>
      <c r="D63" s="9" t="n">
        <v>4.13999999999999968</v>
      </c>
      <c r="E63" s="9" t="n">
        <v>3.16000000000000014</v>
      </c>
      <c r="F63" s="9" t="n">
        <v>0.4</v>
      </c>
      <c r="G63" s="9" t="n">
        <v>13.6300000000000008</v>
      </c>
      <c r="H63" s="9" t="n">
        <v>116.900000000000006</v>
      </c>
    </row>
    <row r="64" spans="1:8">
      <c r="A64" s="18" t="s">
        <v>40</v>
      </c>
      <c r="B64" s="7" t="s">
        <v>20</v>
      </c>
      <c r="C64" s="8" t="n">
        <v>200</v>
      </c>
      <c r="D64" s="9" t="n">
        <v>7.5</v>
      </c>
      <c r="E64" s="9" t="n">
        <v>0.08</v>
      </c>
      <c r="F64" s="9" t="n">
        <v>7.25</v>
      </c>
      <c r="G64" s="9" t="n">
        <v>0.130000000000000004</v>
      </c>
      <c r="H64" s="9" t="n">
        <v>66</v>
      </c>
    </row>
    <row r="65" spans="1:8">
      <c r="A65" s="22" t="s">
        <v>22</v>
      </c>
      <c r="B65" s="22"/>
      <c r="C65" s="10">
        <f>SUM(C60:C64)</f>
        <v>550</v>
      </c>
      <c r="D65" s="11">
        <f>SUM(D60:D64)</f>
        <v>82.2399999999999949</v>
      </c>
      <c r="E65" s="11">
        <f>SUM(E60:E64)</f>
        <v>13.8800000000000008</v>
      </c>
      <c r="F65" s="11">
        <f>SUM(F60:F64)</f>
        <v>22.4299999999999997</v>
      </c>
      <c r="G65" s="11">
        <f>SUM(G60:G64)</f>
        <v>96.1099999999999994</v>
      </c>
      <c r="H65" s="11">
        <f>SUM(H60:H64)</f>
        <v>689.659999999999968</v>
      </c>
    </row>
    <row r="66" spans="1:8">
      <c r="A66" s="18" t="s">
        <v>23</v>
      </c>
      <c r="B66" s="18"/>
      <c r="C66" s="18"/>
      <c r="D66" s="18"/>
      <c r="E66" s="18"/>
      <c r="F66" s="18"/>
      <c r="G66" s="18"/>
      <c r="H66" s="18"/>
    </row>
    <row r="67" spans="1:8">
      <c r="A67" s="18" t="s">
        <v>69</v>
      </c>
      <c r="B67" s="14" t="s">
        <v>70</v>
      </c>
      <c r="C67" s="8" t="n">
        <v>200</v>
      </c>
      <c r="D67" s="9" t="n">
        <v>17.5500000000000007</v>
      </c>
      <c r="E67" s="9" t="n">
        <v>8.15000000000000036</v>
      </c>
      <c r="F67" s="9" t="n">
        <v>3.75</v>
      </c>
      <c r="G67" s="9" t="n">
        <v>14.0999999999999996</v>
      </c>
      <c r="H67" s="9" t="n">
        <v>456.560000000000002</v>
      </c>
    </row>
    <row r="68" spans="1:8">
      <c r="A68" s="18" t="s">
        <v>71</v>
      </c>
      <c r="B68" s="14" t="s">
        <v>72</v>
      </c>
      <c r="C68" s="15" t="n">
        <v>90</v>
      </c>
      <c r="D68" s="16" t="n">
        <v>53.3599999999999994</v>
      </c>
      <c r="E68" s="16" t="n">
        <v>10.25</v>
      </c>
      <c r="F68" s="16" t="n">
        <v>61.8500000000000014</v>
      </c>
      <c r="G68" s="16" t="n">
        <v>23.6799999999999997</v>
      </c>
      <c r="H68" s="16" t="n">
        <v>693.75</v>
      </c>
    </row>
    <row r="69" spans="1:8">
      <c r="A69" s="18" t="s">
        <v>73</v>
      </c>
      <c r="B69" s="7" t="s">
        <v>74</v>
      </c>
      <c r="C69" s="8" t="n">
        <v>150</v>
      </c>
      <c r="D69" s="9" t="n">
        <v>25.4100000000000001</v>
      </c>
      <c r="E69" s="9" t="n">
        <v>0.969999999999999929</v>
      </c>
      <c r="F69" s="9" t="n">
        <v>5.48000000000000043</v>
      </c>
      <c r="G69" s="9" t="n">
        <v>3.08999999999999986</v>
      </c>
      <c r="H69" s="9" t="n">
        <v>65.519999999999996</v>
      </c>
    </row>
    <row r="70" spans="1:8">
      <c r="A70" s="18" t="s">
        <v>18</v>
      </c>
      <c r="B70" s="7" t="s">
        <v>43</v>
      </c>
      <c r="C70" s="8" t="n">
        <v>200</v>
      </c>
      <c r="D70" s="9" t="n">
        <v>14.3499999999999996</v>
      </c>
      <c r="E70" s="9" t="n">
        <v>1.10000000000000009</v>
      </c>
      <c r="F70" s="9" t="n">
        <v>0</v>
      </c>
      <c r="G70" s="9" t="n">
        <v>22.1999999999999993</v>
      </c>
      <c r="H70" s="9" t="n">
        <v>92.8799999999999955</v>
      </c>
    </row>
    <row r="71" spans="1:8">
      <c r="A71" s="18" t="s">
        <v>18</v>
      </c>
      <c r="B71" s="7" t="s">
        <v>21</v>
      </c>
      <c r="C71" s="8" t="n">
        <v>50</v>
      </c>
      <c r="D71" s="9" t="n">
        <v>2.95000000000000018</v>
      </c>
      <c r="E71" s="9" t="n">
        <v>2.64000000000000012</v>
      </c>
      <c r="F71" s="9" t="n">
        <v>0.479999999999999982</v>
      </c>
      <c r="G71" s="9" t="n">
        <v>13.1600000000000001</v>
      </c>
      <c r="H71" s="9" t="n">
        <v>69.5999999999999943</v>
      </c>
    </row>
    <row r="72" spans="1:8">
      <c r="A72" s="18" t="s">
        <v>18</v>
      </c>
      <c r="B72" s="7" t="s">
        <v>19</v>
      </c>
      <c r="C72" s="8" t="n">
        <v>50</v>
      </c>
      <c r="D72" s="9" t="n">
        <v>4.13999999999999968</v>
      </c>
      <c r="E72" s="9" t="n">
        <v>3.16000000000000014</v>
      </c>
      <c r="F72" s="9" t="n">
        <v>0.4</v>
      </c>
      <c r="G72" s="9" t="n">
        <v>13.6300000000000008</v>
      </c>
      <c r="H72" s="9" t="n">
        <v>116.900000000000006</v>
      </c>
    </row>
    <row r="73" spans="1:8">
      <c r="A73" s="12"/>
      <c r="B73" s="13" t="s">
        <v>32</v>
      </c>
      <c r="C73" s="10">
        <f>SUM(C67:C72)</f>
        <v>740</v>
      </c>
      <c r="D73" s="11">
        <f>SUM(D67:D72)</f>
        <v>117.760000000000005</v>
      </c>
      <c r="E73" s="11">
        <f>SUM(E67:E72)</f>
        <v>26.2699999999999996</v>
      </c>
      <c r="F73" s="11">
        <f>SUM(F67:F72)</f>
        <v>71.9599999999999937</v>
      </c>
      <c r="G73" s="11">
        <f>SUM(G67:G72)</f>
        <v>89.8599999999999994</v>
      </c>
      <c r="H73" s="11">
        <f>SUM(H67:H72)</f>
        <v>1495.21000000000004</v>
      </c>
    </row>
    <row r="74" spans="1:8">
      <c r="A74" s="21" t="s">
        <v>75</v>
      </c>
      <c r="B74" s="21"/>
      <c r="C74" s="1">
        <f>C65+C73</f>
        <v>1290</v>
      </c>
      <c r="D74" s="3">
        <f>D65+D73</f>
        <v>200</v>
      </c>
      <c r="E74" s="3">
        <f>E65+E73</f>
        <v>40.1499999999999986</v>
      </c>
      <c r="F74" s="3">
        <f>F65+F73</f>
        <v>94.3900000000000006</v>
      </c>
      <c r="G74" s="3">
        <f>G65+G73</f>
        <v>185.969999999999999</v>
      </c>
      <c r="H74" s="3">
        <f>H65+H73</f>
        <v>2184.86999999999989</v>
      </c>
    </row>
    <row r="75" spans="1:8">
      <c r="A75" s="23" t="s">
        <v>76</v>
      </c>
      <c r="B75" s="23"/>
      <c r="C75" s="23"/>
      <c r="D75" s="23"/>
      <c r="E75" s="23"/>
      <c r="F75" s="23"/>
      <c r="G75" s="23"/>
      <c r="H75" s="23"/>
    </row>
    <row r="76" spans="1:8">
      <c r="A76" s="23" t="s">
        <v>13</v>
      </c>
      <c r="B76" s="23"/>
      <c r="C76" s="23"/>
      <c r="D76" s="23"/>
      <c r="E76" s="23"/>
      <c r="F76" s="23"/>
      <c r="G76" s="23"/>
      <c r="H76" s="23"/>
    </row>
    <row r="77" spans="1:8">
      <c r="A77" s="18" t="s">
        <v>77</v>
      </c>
      <c r="B77" s="7" t="s">
        <v>78</v>
      </c>
      <c r="C77" s="8" t="n">
        <v>200</v>
      </c>
      <c r="D77" s="9" t="n">
        <v>29</v>
      </c>
      <c r="E77" s="9" t="n">
        <v>13.5399999999999991</v>
      </c>
      <c r="F77" s="9" t="n">
        <v>15.9499999999999993</v>
      </c>
      <c r="G77" s="9" t="n">
        <v>34.1199999999999974</v>
      </c>
      <c r="H77" s="9" t="n">
        <v>434.180000000000007</v>
      </c>
    </row>
    <row r="78" spans="1:8">
      <c r="A78" s="18" t="s">
        <v>37</v>
      </c>
      <c r="B78" s="7" t="s">
        <v>79</v>
      </c>
      <c r="C78" s="8" t="n">
        <v>150</v>
      </c>
      <c r="D78" s="9" t="n">
        <v>20</v>
      </c>
      <c r="E78" s="9" t="n">
        <v>1.8</v>
      </c>
      <c r="F78" s="9" t="n">
        <v>0.4</v>
      </c>
      <c r="G78" s="9" t="n">
        <v>16.1999999999999993</v>
      </c>
      <c r="H78" s="9" t="n">
        <v>86</v>
      </c>
    </row>
    <row r="79" spans="1:8">
      <c r="A79" s="18" t="s">
        <v>30</v>
      </c>
      <c r="B79" s="7" t="s">
        <v>80</v>
      </c>
      <c r="C79" s="8" t="n">
        <v>200</v>
      </c>
      <c r="D79" s="9" t="n">
        <v>4.09999999999999964</v>
      </c>
      <c r="E79" s="9" t="n">
        <v>0.119999999999999996</v>
      </c>
      <c r="F79" s="9" t="n">
        <v>0.02</v>
      </c>
      <c r="G79" s="9" t="n">
        <v>13.6999999999999993</v>
      </c>
      <c r="H79" s="9" t="n">
        <v>55.8599999999999994</v>
      </c>
    </row>
    <row r="80" spans="1:8">
      <c r="A80" s="18" t="s">
        <v>18</v>
      </c>
      <c r="B80" s="7" t="s">
        <v>19</v>
      </c>
      <c r="C80" s="8" t="n">
        <v>50</v>
      </c>
      <c r="D80" s="9" t="n">
        <v>4.13999999999999968</v>
      </c>
      <c r="E80" s="9" t="n">
        <v>3.16000000000000014</v>
      </c>
      <c r="F80" s="9" t="n">
        <v>0.4</v>
      </c>
      <c r="G80" s="9" t="n">
        <v>13.6300000000000008</v>
      </c>
      <c r="H80" s="9" t="n">
        <v>116.900000000000006</v>
      </c>
    </row>
    <row r="81" spans="1:8">
      <c r="A81" s="18" t="s">
        <v>40</v>
      </c>
      <c r="B81" s="7" t="s">
        <v>81</v>
      </c>
      <c r="C81" s="8" t="n">
        <v>10</v>
      </c>
      <c r="D81" s="9" t="n">
        <v>15</v>
      </c>
      <c r="E81" s="9" t="n">
        <v>0.08</v>
      </c>
      <c r="F81" s="9" t="n">
        <v>7.25</v>
      </c>
      <c r="G81" s="9" t="n">
        <v>0.130000000000000004</v>
      </c>
      <c r="H81" s="9" t="n">
        <v>66</v>
      </c>
    </row>
    <row r="82" spans="1:8">
      <c r="A82" s="22" t="s">
        <v>22</v>
      </c>
      <c r="B82" s="22"/>
      <c r="C82" s="10">
        <f>SUM(C77:C81)</f>
        <v>610</v>
      </c>
      <c r="D82" s="11">
        <f>SUM(D77:D81)</f>
        <v>72.2399999999999949</v>
      </c>
      <c r="E82" s="11">
        <f>SUM(E77:E81)</f>
        <v>18.6999999999999993</v>
      </c>
      <c r="F82" s="11">
        <f>SUM(F77:F81)</f>
        <v>24.0199999999999996</v>
      </c>
      <c r="G82" s="11">
        <f>SUM(G77:G81)</f>
        <v>77.7800000000000011</v>
      </c>
      <c r="H82" s="11">
        <f>SUM(H77:H81)</f>
        <v>758.940000000000055</v>
      </c>
    </row>
    <row r="83" spans="1:8">
      <c r="A83" s="18" t="s">
        <v>23</v>
      </c>
      <c r="B83" s="18"/>
      <c r="C83" s="18"/>
      <c r="D83" s="18"/>
      <c r="E83" s="18"/>
      <c r="F83" s="18"/>
      <c r="G83" s="18"/>
      <c r="H83" s="18"/>
    </row>
    <row r="84" spans="1:8">
      <c r="A84" s="18" t="s">
        <v>82</v>
      </c>
      <c r="B84" s="7" t="s">
        <v>83</v>
      </c>
      <c r="C84" s="8" t="n">
        <v>200</v>
      </c>
      <c r="D84" s="9" t="n">
        <v>25</v>
      </c>
      <c r="E84" s="9" t="n">
        <v>5.91999999999999993</v>
      </c>
      <c r="F84" s="9" t="n">
        <v>4.5</v>
      </c>
      <c r="G84" s="9" t="n">
        <v>6.34999999999999964</v>
      </c>
      <c r="H84" s="9" t="n">
        <v>490</v>
      </c>
    </row>
    <row r="85" spans="1:8">
      <c r="A85" s="18" t="s">
        <v>84</v>
      </c>
      <c r="B85" s="7" t="s">
        <v>54</v>
      </c>
      <c r="C85" s="8" t="n">
        <v>90</v>
      </c>
      <c r="D85" s="9" t="n">
        <v>60</v>
      </c>
      <c r="E85" s="9" t="n">
        <v>15.8900000000000006</v>
      </c>
      <c r="F85" s="9" t="n">
        <v>19.2600000000000016</v>
      </c>
      <c r="G85" s="9" t="n">
        <v>27.620000000000001</v>
      </c>
      <c r="H85" s="9" t="n">
        <v>348.740000000000009</v>
      </c>
    </row>
    <row r="86" spans="1:8">
      <c r="A86" s="18" t="s">
        <v>85</v>
      </c>
      <c r="B86" s="14" t="s">
        <v>86</v>
      </c>
      <c r="C86" s="15" t="n">
        <v>150</v>
      </c>
      <c r="D86" s="16" t="n">
        <v>30.8599999999999994</v>
      </c>
      <c r="E86" s="16" t="n">
        <v>3.45999999999999996</v>
      </c>
      <c r="F86" s="16" t="n">
        <v>6.79000000000000004</v>
      </c>
      <c r="G86" s="16" t="n">
        <v>23.9800000000000004</v>
      </c>
      <c r="H86" s="16" t="n">
        <v>180</v>
      </c>
    </row>
    <row r="87" spans="1:8">
      <c r="A87" s="17" t="s">
        <v>64</v>
      </c>
      <c r="B87" s="7" t="s">
        <v>87</v>
      </c>
      <c r="C87" s="8" t="n">
        <v>200</v>
      </c>
      <c r="D87" s="9" t="n">
        <v>4.80999999999999961</v>
      </c>
      <c r="E87" s="9" t="n">
        <v>0.06</v>
      </c>
      <c r="F87" s="9" t="n">
        <v>0</v>
      </c>
      <c r="G87" s="9" t="n">
        <v>13.0800000000000001</v>
      </c>
      <c r="H87" s="9" t="n">
        <v>49.7800000000000011</v>
      </c>
    </row>
    <row r="88" spans="1:8">
      <c r="A88" s="18" t="s">
        <v>18</v>
      </c>
      <c r="B88" s="7" t="s">
        <v>21</v>
      </c>
      <c r="C88" s="8" t="n">
        <v>50</v>
      </c>
      <c r="D88" s="9" t="n">
        <v>2.95000000000000018</v>
      </c>
      <c r="E88" s="9" t="n">
        <v>2.64000000000000012</v>
      </c>
      <c r="F88" s="9" t="n">
        <v>0.479999999999999982</v>
      </c>
      <c r="G88" s="9" t="n">
        <v>13.1600000000000001</v>
      </c>
      <c r="H88" s="9" t="n">
        <v>69.5999999999999943</v>
      </c>
    </row>
    <row r="89" spans="1:8">
      <c r="A89" s="18" t="s">
        <v>18</v>
      </c>
      <c r="B89" s="7" t="s">
        <v>19</v>
      </c>
      <c r="C89" s="8" t="n">
        <v>50</v>
      </c>
      <c r="D89" s="9" t="n">
        <v>4.13999999999999968</v>
      </c>
      <c r="E89" s="9" t="n">
        <v>3.16000000000000014</v>
      </c>
      <c r="F89" s="9" t="n">
        <v>0.4</v>
      </c>
      <c r="G89" s="9" t="n">
        <v>13.6300000000000008</v>
      </c>
      <c r="H89" s="9" t="n">
        <v>116.900000000000006</v>
      </c>
    </row>
    <row r="90" spans="1:8">
      <c r="A90" s="12"/>
      <c r="B90" s="13" t="s">
        <v>32</v>
      </c>
      <c r="C90" s="10">
        <f>SUM(C84:C89)</f>
        <v>740</v>
      </c>
      <c r="D90" s="11">
        <f>SUM(D84:D89)</f>
        <v>127.760000000000005</v>
      </c>
      <c r="E90" s="11">
        <f>SUM(E84:E89)</f>
        <v>31.129999999999999</v>
      </c>
      <c r="F90" s="11">
        <f>SUM(F84:F89)</f>
        <v>31.4299999999999997</v>
      </c>
      <c r="G90" s="11">
        <f>SUM(G84:G89)</f>
        <v>97.8199999999999932</v>
      </c>
      <c r="H90" s="11">
        <f>SUM(H84:H89)</f>
        <v>1255.01999999999998</v>
      </c>
    </row>
    <row r="91" spans="1:8">
      <c r="A91" s="21" t="s">
        <v>88</v>
      </c>
      <c r="B91" s="21"/>
      <c r="C91" s="1">
        <f>C82+C90</f>
        <v>1350</v>
      </c>
      <c r="D91" s="2">
        <f>D82+D90</f>
        <v>200</v>
      </c>
      <c r="E91" s="2">
        <f>E82+E90</f>
        <v>49.8299999999999983</v>
      </c>
      <c r="F91" s="2">
        <f>F82+F90</f>
        <v>55.4500000000000028</v>
      </c>
      <c r="G91" s="2">
        <f>G82+G90</f>
        <v>175.599999999999994</v>
      </c>
      <c r="H91" s="2">
        <f>H82+H90</f>
        <v>2013.96000000000004</v>
      </c>
    </row>
    <row r="92" spans="1:8">
      <c r="A92" s="23" t="s">
        <v>89</v>
      </c>
      <c r="B92" s="23"/>
      <c r="C92" s="23"/>
      <c r="D92" s="23"/>
      <c r="E92" s="23"/>
      <c r="F92" s="23"/>
      <c r="G92" s="23"/>
      <c r="H92" s="23"/>
    </row>
    <row r="93" spans="1:8">
      <c r="A93" s="23" t="s">
        <v>13</v>
      </c>
      <c r="B93" s="23"/>
      <c r="C93" s="23"/>
      <c r="D93" s="23"/>
      <c r="E93" s="23"/>
      <c r="F93" s="23"/>
      <c r="G93" s="23"/>
      <c r="H93" s="23"/>
    </row>
    <row r="94" spans="1:8">
      <c r="A94" s="18" t="s">
        <v>90</v>
      </c>
      <c r="B94" s="7" t="s">
        <v>91</v>
      </c>
      <c r="C94" s="8" t="n">
        <v>90</v>
      </c>
      <c r="D94" s="9" t="n">
        <v>31.5799999999999983</v>
      </c>
      <c r="E94" s="9" t="n">
        <v>11.0999999999999996</v>
      </c>
      <c r="F94" s="9" t="n">
        <v>10.1999999999999993</v>
      </c>
      <c r="G94" s="9" t="n">
        <v>68.7399999999999949</v>
      </c>
      <c r="H94" s="9" t="n">
        <v>427</v>
      </c>
    </row>
    <row r="95" spans="1:8">
      <c r="A95" s="18" t="s">
        <v>37</v>
      </c>
      <c r="B95" s="7" t="s">
        <v>92</v>
      </c>
      <c r="C95" s="8" t="n">
        <v>150</v>
      </c>
      <c r="D95" s="9" t="n">
        <v>20.5</v>
      </c>
      <c r="E95" s="9" t="n">
        <v>0.6</v>
      </c>
      <c r="F95" s="9" t="n">
        <v>0.6</v>
      </c>
      <c r="G95" s="9" t="n">
        <v>14.6999999999999993</v>
      </c>
      <c r="H95" s="9" t="n">
        <v>75</v>
      </c>
    </row>
    <row r="96" spans="1:8">
      <c r="A96" s="18" t="n">
        <v>379</v>
      </c>
      <c r="B96" s="7" t="s">
        <v>93</v>
      </c>
      <c r="C96" s="8" t="n">
        <v>200</v>
      </c>
      <c r="D96" s="9" t="n">
        <v>13.9399999999999995</v>
      </c>
      <c r="E96" s="9" t="n">
        <v>7.08000000000000007</v>
      </c>
      <c r="F96" s="9" t="n">
        <v>7.75999999999999979</v>
      </c>
      <c r="G96" s="9" t="n">
        <v>31.0399999999999991</v>
      </c>
      <c r="H96" s="9" t="n">
        <v>220.02000000000001</v>
      </c>
    </row>
    <row r="97" spans="1:8">
      <c r="A97" s="18" t="s">
        <v>18</v>
      </c>
      <c r="B97" s="7" t="s">
        <v>19</v>
      </c>
      <c r="C97" s="8" t="n">
        <v>50</v>
      </c>
      <c r="D97" s="9" t="n">
        <v>4.13999999999999968</v>
      </c>
      <c r="E97" s="9" t="n">
        <v>3.16000000000000014</v>
      </c>
      <c r="F97" s="9" t="n">
        <v>0.4</v>
      </c>
      <c r="G97" s="9" t="n">
        <v>13.6300000000000008</v>
      </c>
      <c r="H97" s="9" t="n">
        <v>116.900000000000006</v>
      </c>
    </row>
    <row r="98" spans="1:8">
      <c r="A98" s="22" t="s">
        <v>22</v>
      </c>
      <c r="B98" s="22"/>
      <c r="C98" s="10">
        <f>SUM(C94:C97)</f>
        <v>490</v>
      </c>
      <c r="D98" s="11">
        <f>SUM(D94:D97)</f>
        <v>70.1599999999999966</v>
      </c>
      <c r="E98" s="11">
        <f>SUM(E94:E97)</f>
        <v>21.9400000000000013</v>
      </c>
      <c r="F98" s="11">
        <f>SUM(F94:F97)</f>
        <v>18.9600000000000009</v>
      </c>
      <c r="G98" s="11">
        <f>SUM(G94:G97)</f>
        <v>128.110000000000014</v>
      </c>
      <c r="H98" s="11">
        <f>SUM(H94:H97)</f>
        <v>838.919999999999959</v>
      </c>
    </row>
    <row r="99" spans="1:8">
      <c r="A99" s="18" t="s">
        <v>23</v>
      </c>
      <c r="B99" s="18"/>
      <c r="C99" s="18"/>
      <c r="D99" s="18"/>
      <c r="E99" s="18"/>
      <c r="F99" s="18"/>
      <c r="G99" s="18"/>
      <c r="H99" s="18"/>
    </row>
    <row r="100" spans="1:8">
      <c r="A100" s="18" t="s">
        <v>94</v>
      </c>
      <c r="B100" s="7" t="s">
        <v>95</v>
      </c>
      <c r="C100" s="8" t="n">
        <v>200</v>
      </c>
      <c r="D100" s="9" t="n">
        <v>20</v>
      </c>
      <c r="E100" s="9" t="n">
        <v>2.02000000000000002</v>
      </c>
      <c r="F100" s="9" t="n">
        <v>5.09999999999999964</v>
      </c>
      <c r="G100" s="9" t="n">
        <v>11.9700000000000006</v>
      </c>
      <c r="H100" s="9" t="n">
        <v>406.480000000000018</v>
      </c>
    </row>
    <row r="101" spans="1:8">
      <c r="A101" s="18" t="s">
        <v>96</v>
      </c>
      <c r="B101" s="7" t="s">
        <v>29</v>
      </c>
      <c r="C101" s="8" t="n">
        <v>250</v>
      </c>
      <c r="D101" s="9" t="n">
        <v>65.4000000000000057</v>
      </c>
      <c r="E101" s="9" t="n">
        <v>25.5</v>
      </c>
      <c r="F101" s="9" t="n">
        <v>23.879999999999999</v>
      </c>
      <c r="G101" s="9" t="n">
        <v>40.6199999999999974</v>
      </c>
      <c r="H101" s="9" t="n">
        <v>495</v>
      </c>
    </row>
    <row r="102" spans="1:8">
      <c r="A102" s="18" t="s">
        <v>97</v>
      </c>
      <c r="B102" s="7" t="s">
        <v>79</v>
      </c>
      <c r="C102" s="8" t="n">
        <v>150</v>
      </c>
      <c r="D102" s="9" t="n">
        <v>23</v>
      </c>
      <c r="E102" s="9" t="n">
        <v>1.17999999999999994</v>
      </c>
      <c r="F102" s="9" t="n">
        <v>2.91999999999999993</v>
      </c>
      <c r="G102" s="9" t="n">
        <v>5.63999999999999968</v>
      </c>
      <c r="H102" s="9" t="n">
        <v>56.6400000000000006</v>
      </c>
    </row>
    <row r="103" spans="1:8">
      <c r="A103" s="18" t="s">
        <v>18</v>
      </c>
      <c r="B103" s="7" t="s">
        <v>43</v>
      </c>
      <c r="C103" s="8" t="n">
        <v>200</v>
      </c>
      <c r="D103" s="9" t="n">
        <v>14.3499999999999996</v>
      </c>
      <c r="E103" s="9" t="n">
        <v>1.10000000000000009</v>
      </c>
      <c r="F103" s="9" t="n">
        <v>0</v>
      </c>
      <c r="G103" s="9" t="n">
        <v>22.1999999999999993</v>
      </c>
      <c r="H103" s="9" t="n">
        <v>92.8799999999999955</v>
      </c>
    </row>
    <row r="104" spans="1:8">
      <c r="A104" s="18" t="s">
        <v>18</v>
      </c>
      <c r="B104" s="7" t="s">
        <v>21</v>
      </c>
      <c r="C104" s="8" t="n">
        <v>50</v>
      </c>
      <c r="D104" s="9" t="n">
        <v>2.95000000000000018</v>
      </c>
      <c r="E104" s="9" t="n">
        <v>2.64000000000000012</v>
      </c>
      <c r="F104" s="9" t="n">
        <v>0.479999999999999982</v>
      </c>
      <c r="G104" s="9" t="n">
        <v>13.1600000000000001</v>
      </c>
      <c r="H104" s="9" t="n">
        <v>69.5999999999999943</v>
      </c>
    </row>
    <row r="105" spans="1:8">
      <c r="A105" s="18" t="s">
        <v>18</v>
      </c>
      <c r="B105" s="7" t="s">
        <v>19</v>
      </c>
      <c r="C105" s="8" t="n">
        <v>50</v>
      </c>
      <c r="D105" s="9" t="n">
        <v>4.13999999999999968</v>
      </c>
      <c r="E105" s="9" t="n">
        <v>3.16000000000000014</v>
      </c>
      <c r="F105" s="9" t="n">
        <v>0.4</v>
      </c>
      <c r="G105" s="9" t="n">
        <v>13.6300000000000008</v>
      </c>
      <c r="H105" s="9" t="n">
        <v>116.900000000000006</v>
      </c>
    </row>
    <row r="106" spans="1:8">
      <c r="A106" s="12"/>
      <c r="B106" s="13" t="s">
        <v>32</v>
      </c>
      <c r="C106" s="10">
        <f>SUM(C100:C105)</f>
        <v>900</v>
      </c>
      <c r="D106" s="11">
        <f>SUM(D100:D105)</f>
        <v>129.840000000000003</v>
      </c>
      <c r="E106" s="11">
        <f>SUM(E100:E105)</f>
        <v>35.6000000000000014</v>
      </c>
      <c r="F106" s="11">
        <f>SUM(F100:F105)</f>
        <v>32.7800000000000011</v>
      </c>
      <c r="G106" s="11">
        <f>SUM(G100:G105)</f>
        <v>107.219999999999999</v>
      </c>
      <c r="H106" s="11">
        <f>SUM(H100:H105)</f>
        <v>1237.5</v>
      </c>
    </row>
    <row r="107" spans="1:8">
      <c r="A107" s="21" t="s">
        <v>98</v>
      </c>
      <c r="B107" s="21"/>
      <c r="C107" s="1">
        <f>C98+C106</f>
        <v>1390</v>
      </c>
      <c r="D107" s="2">
        <f>D98+D106</f>
        <v>200</v>
      </c>
      <c r="E107" s="2">
        <f>E98+E106</f>
        <v>57.5399999999999991</v>
      </c>
      <c r="F107" s="2">
        <f>F98+F106</f>
        <v>51.740000000000002</v>
      </c>
      <c r="G107" s="2">
        <f>G98+G106</f>
        <v>235.330000000000013</v>
      </c>
      <c r="H107" s="2">
        <f>H98+H106</f>
        <v>2076.42000000000007</v>
      </c>
    </row>
    <row r="108" spans="1:8">
      <c r="A108" s="23" t="s">
        <v>99</v>
      </c>
      <c r="B108" s="23"/>
      <c r="C108" s="23"/>
      <c r="D108" s="23"/>
      <c r="E108" s="23"/>
      <c r="F108" s="23"/>
      <c r="G108" s="23"/>
      <c r="H108" s="23"/>
    </row>
    <row r="109" spans="1:8">
      <c r="A109" s="23" t="s">
        <v>13</v>
      </c>
      <c r="B109" s="23"/>
      <c r="C109" s="23"/>
      <c r="D109" s="23"/>
      <c r="E109" s="23"/>
      <c r="F109" s="23"/>
      <c r="G109" s="23"/>
      <c r="H109" s="23"/>
    </row>
    <row r="110" spans="1:8">
      <c r="A110" s="18" t="s">
        <v>14</v>
      </c>
      <c r="B110" s="7" t="s">
        <v>72</v>
      </c>
      <c r="C110" s="8" t="n">
        <v>90</v>
      </c>
      <c r="D110" s="9" t="n">
        <v>43.1000000000000014</v>
      </c>
      <c r="E110" s="9" t="n">
        <v>15.1300000000000008</v>
      </c>
      <c r="F110" s="9" t="n">
        <v>26.129999999999999</v>
      </c>
      <c r="G110" s="9" t="n">
        <v>3.56000000000000005</v>
      </c>
      <c r="H110" s="9" t="n">
        <v>310.5</v>
      </c>
    </row>
    <row r="111" spans="1:8">
      <c r="A111" s="18" t="s">
        <v>16</v>
      </c>
      <c r="B111" s="7" t="s">
        <v>86</v>
      </c>
      <c r="C111" s="8" t="n">
        <v>150</v>
      </c>
      <c r="D111" s="9" t="n">
        <v>12.5</v>
      </c>
      <c r="E111" s="9" t="n">
        <v>0.68000000000000016</v>
      </c>
      <c r="F111" s="9" t="n">
        <v>5.41999999999999993</v>
      </c>
      <c r="G111" s="9" t="n">
        <v>2.10999999999999988</v>
      </c>
      <c r="H111" s="9" t="n">
        <v>59.9399999999999977</v>
      </c>
    </row>
    <row r="112" spans="1:8">
      <c r="A112" s="18" t="s">
        <v>18</v>
      </c>
      <c r="B112" s="7" t="s">
        <v>56</v>
      </c>
      <c r="C112" s="8" t="n">
        <v>60</v>
      </c>
      <c r="D112" s="9" t="n">
        <v>23</v>
      </c>
      <c r="E112" s="9" t="n">
        <v>10.25</v>
      </c>
      <c r="F112" s="9" t="n">
        <v>3.75</v>
      </c>
      <c r="G112" s="9" t="n">
        <v>14.75</v>
      </c>
      <c r="H112" s="9" t="n">
        <v>133.75</v>
      </c>
    </row>
    <row r="113" spans="1:8">
      <c r="A113" s="18" t="s">
        <v>18</v>
      </c>
      <c r="B113" s="7" t="s">
        <v>19</v>
      </c>
      <c r="C113" s="8" t="n">
        <v>50</v>
      </c>
      <c r="D113" s="9" t="n">
        <v>4.13999999999999968</v>
      </c>
      <c r="E113" s="9" t="n">
        <v>3.16000000000000014</v>
      </c>
      <c r="F113" s="9" t="n">
        <v>0.4</v>
      </c>
      <c r="G113" s="9" t="n">
        <v>13.6300000000000008</v>
      </c>
      <c r="H113" s="9" t="n">
        <v>116.900000000000006</v>
      </c>
    </row>
    <row r="114" spans="1:8">
      <c r="A114" s="18" t="s">
        <v>18</v>
      </c>
      <c r="B114" s="7" t="s">
        <v>20</v>
      </c>
      <c r="C114" s="8" t="n">
        <v>200</v>
      </c>
      <c r="D114" s="9" t="n">
        <v>6</v>
      </c>
      <c r="E114" s="9" t="n">
        <v>2</v>
      </c>
      <c r="F114" s="9" t="n">
        <v>9.5</v>
      </c>
      <c r="G114" s="9" t="n">
        <v>14</v>
      </c>
      <c r="H114" s="9" t="n">
        <v>150</v>
      </c>
    </row>
    <row r="115" spans="1:8">
      <c r="A115" s="22" t="s">
        <v>22</v>
      </c>
      <c r="B115" s="22"/>
      <c r="C115" s="10">
        <f>SUM(C110:C114)</f>
        <v>550</v>
      </c>
      <c r="D115" s="11">
        <f>SUM(D110:D114)</f>
        <v>88.7399999999999949</v>
      </c>
      <c r="E115" s="11">
        <f>SUM(E110:E114)</f>
        <v>31.2199999999999989</v>
      </c>
      <c r="F115" s="11">
        <f>SUM(F110:F114)</f>
        <v>45.2000000000000028</v>
      </c>
      <c r="G115" s="11">
        <f>SUM(G110:G114)</f>
        <v>48.0499999999999972</v>
      </c>
      <c r="H115" s="11">
        <f>SUM(H110:H114)</f>
        <v>771.090000000000032</v>
      </c>
    </row>
    <row r="116" spans="1:8">
      <c r="A116" s="18" t="s">
        <v>23</v>
      </c>
      <c r="B116" s="18"/>
      <c r="C116" s="18"/>
      <c r="D116" s="18"/>
      <c r="E116" s="18"/>
      <c r="F116" s="18"/>
      <c r="G116" s="18"/>
      <c r="H116" s="18"/>
    </row>
    <row r="117" spans="1:8">
      <c r="A117" s="18" t="s">
        <v>58</v>
      </c>
      <c r="B117" s="7" t="s">
        <v>45</v>
      </c>
      <c r="C117" s="8" t="n">
        <v>200</v>
      </c>
      <c r="D117" s="9" t="n">
        <v>21.3299999999999983</v>
      </c>
      <c r="E117" s="9" t="n">
        <v>70.8700000000000045</v>
      </c>
      <c r="F117" s="9" t="n">
        <v>15.5700000000000003</v>
      </c>
      <c r="G117" s="9" t="n">
        <v>32.0200000000000031</v>
      </c>
      <c r="H117" s="9" t="n">
        <v>453.680000000000007</v>
      </c>
    </row>
    <row r="118" spans="1:8">
      <c r="A118" s="18" t="s">
        <v>100</v>
      </c>
      <c r="B118" s="7" t="s">
        <v>101</v>
      </c>
      <c r="C118" s="8" t="n">
        <v>90</v>
      </c>
      <c r="D118" s="9" t="n">
        <v>59.5799999999999983</v>
      </c>
      <c r="E118" s="9" t="n">
        <v>19.3599999999999994</v>
      </c>
      <c r="F118" s="9" t="n">
        <v>13.2599999999999998</v>
      </c>
      <c r="G118" s="9" t="n">
        <v>15.7100000000000009</v>
      </c>
      <c r="H118" s="9" t="n">
        <v>329.509999999999991</v>
      </c>
    </row>
    <row r="119" spans="1:8">
      <c r="A119" s="18" t="s">
        <v>102</v>
      </c>
      <c r="B119" s="7" t="s">
        <v>50</v>
      </c>
      <c r="C119" s="8" t="n">
        <v>150</v>
      </c>
      <c r="D119" s="9" t="n">
        <v>19.1600000000000001</v>
      </c>
      <c r="E119" s="9" t="n">
        <v>3.04000000000000004</v>
      </c>
      <c r="F119" s="9" t="n">
        <v>18.8500000000000014</v>
      </c>
      <c r="G119" s="9" t="n">
        <v>14.7300000000000004</v>
      </c>
      <c r="H119" s="9" t="n">
        <v>243.430000000000007</v>
      </c>
    </row>
    <row r="120" spans="1:8">
      <c r="A120" s="18" t="s">
        <v>30</v>
      </c>
      <c r="B120" s="7" t="s">
        <v>80</v>
      </c>
      <c r="C120" s="8" t="n">
        <v>200</v>
      </c>
      <c r="D120" s="9" t="n">
        <v>4.09999999999999964</v>
      </c>
      <c r="E120" s="9" t="n">
        <v>0.119999999999999996</v>
      </c>
      <c r="F120" s="9" t="n">
        <v>0.02</v>
      </c>
      <c r="G120" s="9" t="n">
        <v>13.6999999999999993</v>
      </c>
      <c r="H120" s="9" t="n">
        <v>55.8599999999999994</v>
      </c>
    </row>
    <row r="121" spans="1:8">
      <c r="A121" s="18" t="s">
        <v>18</v>
      </c>
      <c r="B121" s="7" t="s">
        <v>21</v>
      </c>
      <c r="C121" s="8" t="n">
        <v>50</v>
      </c>
      <c r="D121" s="9" t="n">
        <v>2.95000000000000018</v>
      </c>
      <c r="E121" s="9" t="n">
        <v>2.64000000000000012</v>
      </c>
      <c r="F121" s="9" t="n">
        <v>0.479999999999999982</v>
      </c>
      <c r="G121" s="9" t="n">
        <v>13.1600000000000001</v>
      </c>
      <c r="H121" s="9" t="n">
        <v>69.5999999999999943</v>
      </c>
    </row>
    <row r="122" spans="1:8">
      <c r="A122" s="18" t="s">
        <v>18</v>
      </c>
      <c r="B122" s="7" t="s">
        <v>19</v>
      </c>
      <c r="C122" s="8" t="n">
        <v>50</v>
      </c>
      <c r="D122" s="9" t="n">
        <v>4.13999999999999968</v>
      </c>
      <c r="E122" s="9" t="n">
        <v>3.16000000000000014</v>
      </c>
      <c r="F122" s="9" t="n">
        <v>0.4</v>
      </c>
      <c r="G122" s="9" t="n">
        <v>13.6300000000000008</v>
      </c>
      <c r="H122" s="9" t="n">
        <v>116.900000000000006</v>
      </c>
    </row>
    <row r="123" spans="1:8">
      <c r="A123" s="12"/>
      <c r="B123" s="13" t="s">
        <v>32</v>
      </c>
      <c r="C123" s="10">
        <f>SUM(C117:C122)</f>
        <v>740</v>
      </c>
      <c r="D123" s="11">
        <f>SUM(D117:D122)</f>
        <v>111.260000000000005</v>
      </c>
      <c r="E123" s="11">
        <f>SUM(E117:E122)</f>
        <v>99.1899999999999977</v>
      </c>
      <c r="F123" s="11">
        <f>SUM(F117:F122)</f>
        <v>48.5799999999999983</v>
      </c>
      <c r="G123" s="11">
        <f>SUM(G117:G122)</f>
        <v>102.950000000000003</v>
      </c>
      <c r="H123" s="11">
        <f>SUM(H117:H122)</f>
        <v>1268.98000000000002</v>
      </c>
    </row>
    <row r="124" spans="1:8">
      <c r="A124" s="21" t="s">
        <v>103</v>
      </c>
      <c r="B124" s="21"/>
      <c r="C124" s="1">
        <f>C115+C123</f>
        <v>1290</v>
      </c>
      <c r="D124" s="2">
        <f>D115+D123</f>
        <v>200</v>
      </c>
      <c r="E124" s="2">
        <f>E115+E123</f>
        <v>130.409999999999997</v>
      </c>
      <c r="F124" s="2">
        <f>F115+F123</f>
        <v>93.7800000000000011</v>
      </c>
      <c r="G124" s="2">
        <f>G115+G123</f>
        <v>151</v>
      </c>
      <c r="H124" s="2">
        <f>H115+H123</f>
        <v>2040.06999999999994</v>
      </c>
    </row>
    <row r="125" spans="1:8">
      <c r="A125" s="23" t="s">
        <v>104</v>
      </c>
      <c r="B125" s="23"/>
      <c r="C125" s="23"/>
      <c r="D125" s="23"/>
      <c r="E125" s="23"/>
      <c r="F125" s="23"/>
      <c r="G125" s="23"/>
      <c r="H125" s="23"/>
    </row>
    <row r="126" spans="1:8">
      <c r="A126" s="23" t="s">
        <v>13</v>
      </c>
      <c r="B126" s="23"/>
      <c r="C126" s="23"/>
      <c r="D126" s="23"/>
      <c r="E126" s="23"/>
      <c r="F126" s="23"/>
      <c r="G126" s="23"/>
      <c r="H126" s="23"/>
    </row>
    <row r="127" spans="1:8">
      <c r="A127" s="18" t="s">
        <v>105</v>
      </c>
      <c r="B127" s="7" t="s">
        <v>54</v>
      </c>
      <c r="C127" s="8" t="n">
        <v>90</v>
      </c>
      <c r="D127" s="9" t="n">
        <v>20.129999999999999</v>
      </c>
      <c r="E127" s="9" t="n">
        <v>8.25999999999999801</v>
      </c>
      <c r="F127" s="9" t="n">
        <v>11.8000000000000007</v>
      </c>
      <c r="G127" s="9" t="n">
        <v>41.0399999999999991</v>
      </c>
      <c r="H127" s="9" t="n">
        <v>304.54000000000002</v>
      </c>
    </row>
    <row r="128" spans="1:8">
      <c r="A128" s="18" t="s">
        <v>30</v>
      </c>
      <c r="B128" s="7" t="s">
        <v>80</v>
      </c>
      <c r="C128" s="8" t="n">
        <v>200</v>
      </c>
      <c r="D128" s="9" t="n">
        <v>4.09999999999999964</v>
      </c>
      <c r="E128" s="9" t="n">
        <v>0.119999999999999996</v>
      </c>
      <c r="F128" s="9" t="n">
        <v>0.02</v>
      </c>
      <c r="G128" s="9" t="n">
        <v>13.6999999999999993</v>
      </c>
      <c r="H128" s="9" t="n">
        <v>55.8599999999999994</v>
      </c>
    </row>
    <row r="129" spans="1:8">
      <c r="A129" s="18" t="s">
        <v>37</v>
      </c>
      <c r="B129" s="7" t="s">
        <v>79</v>
      </c>
      <c r="C129" s="8" t="n">
        <v>60</v>
      </c>
      <c r="D129" s="9" t="n">
        <v>20</v>
      </c>
      <c r="E129" s="9" t="n">
        <v>1.8</v>
      </c>
      <c r="F129" s="9" t="n">
        <v>0.4</v>
      </c>
      <c r="G129" s="9" t="n">
        <v>16.1999999999999993</v>
      </c>
      <c r="H129" s="9" t="n">
        <v>86</v>
      </c>
    </row>
    <row r="130" spans="1:8">
      <c r="A130" s="18" t="s">
        <v>18</v>
      </c>
      <c r="B130" s="7" t="s">
        <v>19</v>
      </c>
      <c r="C130" s="8" t="n">
        <v>50</v>
      </c>
      <c r="D130" s="9" t="n">
        <v>4.13999999999999968</v>
      </c>
      <c r="E130" s="9" t="n">
        <v>3.16000000000000014</v>
      </c>
      <c r="F130" s="9" t="n">
        <v>0.4</v>
      </c>
      <c r="G130" s="9" t="n">
        <v>13.6300000000000008</v>
      </c>
      <c r="H130" s="9" t="n">
        <v>116.900000000000006</v>
      </c>
    </row>
    <row r="131" spans="1:8">
      <c r="A131" s="18" t="s">
        <v>40</v>
      </c>
      <c r="B131" s="7" t="s">
        <v>74</v>
      </c>
      <c r="C131" s="8" t="n">
        <v>150</v>
      </c>
      <c r="D131" s="9" t="n">
        <v>20.8999999999999986</v>
      </c>
      <c r="E131" s="9" t="n">
        <v>0.08</v>
      </c>
      <c r="F131" s="9" t="n">
        <v>7.25</v>
      </c>
      <c r="G131" s="9" t="n">
        <v>0.130000000000000004</v>
      </c>
      <c r="H131" s="9" t="n">
        <v>66</v>
      </c>
    </row>
    <row r="132" spans="1:8">
      <c r="A132" s="18" t="s">
        <v>42</v>
      </c>
      <c r="B132" s="14" t="s">
        <v>106</v>
      </c>
      <c r="C132" s="15" t="n">
        <v>15</v>
      </c>
      <c r="D132" s="16" t="n">
        <v>9</v>
      </c>
      <c r="E132" s="16" t="n">
        <v>3.47999999999999998</v>
      </c>
      <c r="F132" s="16" t="n">
        <v>4.41999999999999993</v>
      </c>
      <c r="G132" s="16" t="n">
        <v>0</v>
      </c>
      <c r="H132" s="16" t="n">
        <v>54</v>
      </c>
    </row>
    <row r="133" spans="1:8">
      <c r="A133" s="22" t="s">
        <v>22</v>
      </c>
      <c r="B133" s="22"/>
      <c r="C133" s="10">
        <f>SUM(C127:C132)</f>
        <v>565</v>
      </c>
      <c r="D133" s="11">
        <f>SUM(D127:D132)</f>
        <v>78.269999999999996</v>
      </c>
      <c r="E133" s="11">
        <f>SUM(E127:E132)</f>
        <v>16.8999999999999986</v>
      </c>
      <c r="F133" s="11">
        <f>SUM(F127:F132)</f>
        <v>24.2899999999999991</v>
      </c>
      <c r="G133" s="11">
        <f>SUM(G127:G132)</f>
        <v>84.7000000000000028</v>
      </c>
      <c r="H133" s="11">
        <f>SUM(H127:H132)</f>
        <v>683.299999999999955</v>
      </c>
    </row>
    <row r="134" spans="1:8">
      <c r="A134" s="18" t="s">
        <v>23</v>
      </c>
      <c r="B134" s="18"/>
      <c r="C134" s="18"/>
      <c r="D134" s="18"/>
      <c r="E134" s="18"/>
      <c r="F134" s="18"/>
      <c r="G134" s="18"/>
      <c r="H134" s="18"/>
    </row>
    <row r="135" spans="1:8">
      <c r="A135" s="18" t="s">
        <v>107</v>
      </c>
      <c r="B135" s="7" t="s">
        <v>25</v>
      </c>
      <c r="C135" s="8" t="n">
        <v>200</v>
      </c>
      <c r="D135" s="9" t="n">
        <v>17.649999999999995</v>
      </c>
      <c r="E135" s="9" t="n">
        <v>8.65000000000000036</v>
      </c>
      <c r="F135" s="9" t="n">
        <v>4.91999999999999993</v>
      </c>
      <c r="G135" s="9" t="n">
        <v>14.5999999999999996</v>
      </c>
      <c r="H135" s="9" t="n">
        <v>377.680000000000007</v>
      </c>
    </row>
    <row r="136" spans="1:8">
      <c r="A136" s="18" t="s">
        <v>108</v>
      </c>
      <c r="B136" s="7" t="s">
        <v>36</v>
      </c>
      <c r="C136" s="8" t="n">
        <v>90</v>
      </c>
      <c r="D136" s="9" t="n">
        <v>54.8599999999999994</v>
      </c>
      <c r="E136" s="9" t="n">
        <v>27.6999999999999993</v>
      </c>
      <c r="F136" s="9" t="n">
        <v>22.5500000000000007</v>
      </c>
      <c r="G136" s="9" t="n">
        <v>38.6199999999999974</v>
      </c>
      <c r="H136" s="9" t="n">
        <v>657.259999999999991</v>
      </c>
    </row>
    <row r="137" spans="1:8">
      <c r="A137" s="18" t="s">
        <v>73</v>
      </c>
      <c r="B137" s="7" t="s">
        <v>50</v>
      </c>
      <c r="C137" s="8" t="n">
        <v>150</v>
      </c>
      <c r="D137" s="9" t="n">
        <v>27.7800000000000011</v>
      </c>
      <c r="E137" s="9" t="n">
        <v>0.969999999999999929</v>
      </c>
      <c r="F137" s="9" t="n">
        <v>5.48000000000000043</v>
      </c>
      <c r="G137" s="9" t="n">
        <v>3.08999999999999986</v>
      </c>
      <c r="H137" s="9" t="n">
        <v>65.519999999999996</v>
      </c>
    </row>
    <row r="138" spans="1:8">
      <c r="A138" s="18" t="s">
        <v>18</v>
      </c>
      <c r="B138" s="7" t="s">
        <v>87</v>
      </c>
      <c r="C138" s="8" t="n">
        <v>200</v>
      </c>
      <c r="D138" s="9" t="n">
        <v>14.3499999999999996</v>
      </c>
      <c r="E138" s="9" t="n">
        <v>1.10000000000000009</v>
      </c>
      <c r="F138" s="9" t="n">
        <v>0</v>
      </c>
      <c r="G138" s="9" t="n">
        <v>22.1999999999999993</v>
      </c>
      <c r="H138" s="9" t="n">
        <v>92.8799999999999955</v>
      </c>
    </row>
    <row r="139" spans="1:8">
      <c r="A139" s="18" t="s">
        <v>18</v>
      </c>
      <c r="B139" s="7" t="s">
        <v>21</v>
      </c>
      <c r="C139" s="8" t="n">
        <v>50</v>
      </c>
      <c r="D139" s="9" t="n">
        <v>2.95000000000000018</v>
      </c>
      <c r="E139" s="9" t="n">
        <v>2.64000000000000012</v>
      </c>
      <c r="F139" s="9" t="n">
        <v>0.479999999999999982</v>
      </c>
      <c r="G139" s="9" t="n">
        <v>13.1600000000000001</v>
      </c>
      <c r="H139" s="9" t="n">
        <v>69.5999999999999943</v>
      </c>
    </row>
    <row r="140" spans="1:8">
      <c r="A140" s="18" t="s">
        <v>18</v>
      </c>
      <c r="B140" s="7" t="s">
        <v>19</v>
      </c>
      <c r="C140" s="8" t="n">
        <v>50</v>
      </c>
      <c r="D140" s="9" t="n">
        <v>4.13999999999999968</v>
      </c>
      <c r="E140" s="9" t="n">
        <v>3.16000000000000014</v>
      </c>
      <c r="F140" s="9" t="n">
        <v>0.4</v>
      </c>
      <c r="G140" s="9" t="n">
        <v>13.6300000000000008</v>
      </c>
      <c r="H140" s="9" t="n">
        <v>116.900000000000006</v>
      </c>
    </row>
    <row r="141" spans="1:8">
      <c r="A141" s="12"/>
      <c r="B141" s="13" t="s">
        <v>32</v>
      </c>
      <c r="C141" s="10">
        <f>SUM(C135:C140)</f>
        <v>740</v>
      </c>
      <c r="D141" s="11">
        <f>SUM(D135:D140)</f>
        <v>121.730000000000004</v>
      </c>
      <c r="E141" s="11">
        <f>SUM(E135:E140)</f>
        <v>44.2199999999999989</v>
      </c>
      <c r="F141" s="11">
        <f>SUM(F135:F140)</f>
        <v>33.8299999999999983</v>
      </c>
      <c r="G141" s="11">
        <f>SUM(G135:G140)</f>
        <v>105.299999999999997</v>
      </c>
      <c r="H141" s="11">
        <f>SUM(H135:H140)</f>
        <v>1379.83999999999992</v>
      </c>
    </row>
    <row r="142" spans="1:8">
      <c r="A142" s="21" t="s">
        <v>109</v>
      </c>
      <c r="B142" s="21"/>
      <c r="C142" s="1">
        <f>C133+C141</f>
        <v>1305</v>
      </c>
      <c r="D142" s="2">
        <f>D133+D141</f>
        <v>200</v>
      </c>
      <c r="E142" s="2">
        <f>E133+E141</f>
        <v>61.1199999999999974</v>
      </c>
      <c r="F142" s="2">
        <f>F133+F141</f>
        <v>58.1199999999999974</v>
      </c>
      <c r="G142" s="2">
        <f>G133+G141</f>
        <v>190</v>
      </c>
      <c r="H142" s="2">
        <f>H133+H141</f>
        <v>2063.13999999999987</v>
      </c>
    </row>
    <row r="143" spans="1:8">
      <c r="A143" s="23" t="s">
        <v>110</v>
      </c>
      <c r="B143" s="23"/>
      <c r="C143" s="23"/>
      <c r="D143" s="23"/>
      <c r="E143" s="23"/>
      <c r="F143" s="23"/>
      <c r="G143" s="23"/>
      <c r="H143" s="23"/>
    </row>
    <row r="144" spans="1:8">
      <c r="A144" s="23" t="s">
        <v>13</v>
      </c>
      <c r="B144" s="23"/>
      <c r="C144" s="23"/>
      <c r="D144" s="23"/>
      <c r="E144" s="23"/>
      <c r="F144" s="23"/>
      <c r="G144" s="23"/>
      <c r="H144" s="23"/>
    </row>
    <row r="145" spans="1:8">
      <c r="A145" s="18" t="s">
        <v>53</v>
      </c>
      <c r="B145" s="7" t="s">
        <v>111</v>
      </c>
      <c r="C145" s="8" t="n">
        <v>90</v>
      </c>
      <c r="D145" s="9" t="n">
        <v>36.0300000000000011</v>
      </c>
      <c r="E145" s="9" t="n">
        <v>24.4800000000000004</v>
      </c>
      <c r="F145" s="9" t="n">
        <v>19.9100000000000001</v>
      </c>
      <c r="G145" s="9" t="n">
        <v>42.4600000000000009</v>
      </c>
      <c r="H145" s="9" t="n">
        <v>540.159999999999968</v>
      </c>
    </row>
    <row r="146" spans="1:8">
      <c r="A146" s="18" t="s">
        <v>55</v>
      </c>
      <c r="B146" s="7" t="s">
        <v>112</v>
      </c>
      <c r="C146" s="8" t="n">
        <v>150</v>
      </c>
      <c r="D146" s="9" t="n">
        <v>15.6999999999999993</v>
      </c>
      <c r="E146" s="9" t="n">
        <v>1.12999999999999989</v>
      </c>
      <c r="F146" s="9" t="n">
        <v>0.119999999999999996</v>
      </c>
      <c r="G146" s="9" t="n">
        <v>20.0500000000000007</v>
      </c>
      <c r="H146" s="9" t="n">
        <v>85.7699999999999818</v>
      </c>
    </row>
    <row r="147" spans="1:8">
      <c r="A147" s="18" t="n">
        <v>382</v>
      </c>
      <c r="B147" s="7" t="s">
        <v>20</v>
      </c>
      <c r="C147" s="8" t="n">
        <v>200</v>
      </c>
      <c r="D147" s="9" t="n">
        <v>9.69999999999999929</v>
      </c>
      <c r="E147" s="9" t="n">
        <v>4.40000000000000036</v>
      </c>
      <c r="F147" s="9" t="n">
        <v>4.54000000000000004</v>
      </c>
      <c r="G147" s="9" t="n">
        <v>26.3399999999999999</v>
      </c>
      <c r="H147" s="9" t="n">
        <v>161.319999999999993</v>
      </c>
    </row>
    <row r="148" spans="1:8">
      <c r="A148" s="18" t="s">
        <v>18</v>
      </c>
      <c r="B148" s="7" t="s">
        <v>19</v>
      </c>
      <c r="C148" s="8" t="n">
        <v>50</v>
      </c>
      <c r="D148" s="9" t="n">
        <v>4.13999999999999968</v>
      </c>
      <c r="E148" s="9" t="n">
        <v>3.16000000000000014</v>
      </c>
      <c r="F148" s="9" t="n">
        <v>0.4</v>
      </c>
      <c r="G148" s="9" t="n">
        <v>13.6300000000000008</v>
      </c>
      <c r="H148" s="9" t="n">
        <v>116.900000000000006</v>
      </c>
    </row>
    <row r="149" spans="1:8">
      <c r="A149" s="18" t="s">
        <v>18</v>
      </c>
      <c r="B149" s="7" t="s">
        <v>47</v>
      </c>
      <c r="C149" s="8" t="n">
        <v>60</v>
      </c>
      <c r="D149" s="9" t="n">
        <v>25</v>
      </c>
      <c r="E149" s="9" t="n">
        <v>2.39999999999999991</v>
      </c>
      <c r="F149" s="9" t="n">
        <v>4.70000000000000018</v>
      </c>
      <c r="G149" s="9" t="n">
        <v>14</v>
      </c>
      <c r="H149" s="9" t="n">
        <v>110</v>
      </c>
    </row>
    <row r="150" spans="1:8">
      <c r="A150" s="22" t="s">
        <v>22</v>
      </c>
      <c r="B150" s="22"/>
      <c r="C150" s="10">
        <f>SUM(C145:C149)</f>
        <v>550</v>
      </c>
      <c r="D150" s="11">
        <f>SUM(D145:D149)</f>
        <v>90.5699999999999932</v>
      </c>
      <c r="E150" s="11">
        <f>SUM(E145:E149)</f>
        <v>35.5700000000000003</v>
      </c>
      <c r="F150" s="11">
        <f>SUM(F145:F149)</f>
        <v>29.6700000000000017</v>
      </c>
      <c r="G150" s="11">
        <f>SUM(G145:G149)</f>
        <v>116.480000000000004</v>
      </c>
      <c r="H150" s="11">
        <f>SUM(H145:H149)</f>
        <v>1014.14999999999998</v>
      </c>
    </row>
    <row r="151" spans="1:8">
      <c r="A151" s="18" t="s">
        <v>23</v>
      </c>
      <c r="B151" s="18"/>
      <c r="C151" s="18"/>
      <c r="D151" s="18"/>
      <c r="E151" s="18"/>
      <c r="F151" s="18"/>
      <c r="G151" s="18"/>
      <c r="H151" s="18"/>
    </row>
    <row r="152" spans="1:8">
      <c r="A152" s="18" t="s">
        <v>69</v>
      </c>
      <c r="B152" s="14" t="s">
        <v>113</v>
      </c>
      <c r="C152" s="8" t="n">
        <v>200</v>
      </c>
      <c r="D152" s="9" t="n">
        <v>21</v>
      </c>
      <c r="E152" s="9" t="n">
        <v>8.15000000000000036</v>
      </c>
      <c r="F152" s="9" t="n">
        <v>3.75</v>
      </c>
      <c r="G152" s="9" t="n">
        <v>14.0999999999999996</v>
      </c>
      <c r="H152" s="9" t="n">
        <v>456.560000000000002</v>
      </c>
    </row>
    <row r="153" spans="1:8">
      <c r="A153" s="18" t="s">
        <v>114</v>
      </c>
      <c r="B153" s="7" t="s">
        <v>72</v>
      </c>
      <c r="C153" s="8" t="n">
        <v>90</v>
      </c>
      <c r="D153" s="9" t="n">
        <v>47.259999999999998</v>
      </c>
      <c r="E153" s="9" t="n">
        <v>19.2300000000000004</v>
      </c>
      <c r="F153" s="9" t="n">
        <v>43.2100000000000009</v>
      </c>
      <c r="G153" s="9" t="n">
        <v>18.1700000000000017</v>
      </c>
      <c r="H153" s="9" t="n">
        <v>465.579999999999984</v>
      </c>
    </row>
    <row r="154" spans="1:8">
      <c r="A154" s="17" t="s">
        <v>64</v>
      </c>
      <c r="B154" s="7" t="s">
        <v>87</v>
      </c>
      <c r="C154" s="8" t="n">
        <v>200</v>
      </c>
      <c r="D154" s="9" t="n">
        <v>4.80999999999999961</v>
      </c>
      <c r="E154" s="9" t="n">
        <v>0.06</v>
      </c>
      <c r="F154" s="9" t="n">
        <v>0</v>
      </c>
      <c r="G154" s="9" t="n">
        <v>13.0800000000000001</v>
      </c>
      <c r="H154" s="9" t="n">
        <v>49.7800000000000011</v>
      </c>
    </row>
    <row r="155" spans="1:8">
      <c r="A155" s="18" t="s">
        <v>18</v>
      </c>
      <c r="B155" s="7" t="s">
        <v>86</v>
      </c>
      <c r="C155" s="8" t="n">
        <v>150</v>
      </c>
      <c r="D155" s="9" t="n">
        <v>18.1099999999999994</v>
      </c>
      <c r="E155" s="9" t="n">
        <v>2.64000000000000012</v>
      </c>
      <c r="F155" s="9" t="n">
        <v>0.479999999999999982</v>
      </c>
      <c r="G155" s="9" t="n">
        <v>13.1600000000000001</v>
      </c>
      <c r="H155" s="9" t="n">
        <v>69.5999999999999943</v>
      </c>
    </row>
    <row r="156" spans="1:8">
      <c r="A156" s="18" t="s">
        <v>18</v>
      </c>
      <c r="B156" s="7" t="s">
        <v>19</v>
      </c>
      <c r="C156" s="8" t="n">
        <v>50</v>
      </c>
      <c r="D156" s="9" t="n">
        <v>4.13999999999999968</v>
      </c>
      <c r="E156" s="9" t="n">
        <v>3.16000000000000014</v>
      </c>
      <c r="F156" s="9" t="n">
        <v>0.4</v>
      </c>
      <c r="G156" s="9" t="n">
        <v>13.6300000000000008</v>
      </c>
      <c r="H156" s="9" t="n">
        <v>116.900000000000006</v>
      </c>
    </row>
    <row r="157" spans="1:8">
      <c r="A157" s="18" t="s">
        <v>115</v>
      </c>
      <c r="B157" s="7" t="s">
        <v>116</v>
      </c>
      <c r="C157" s="8" t="n">
        <v>90</v>
      </c>
      <c r="D157" s="9" t="n">
        <v>14.1099999999999994</v>
      </c>
      <c r="E157" s="9" t="n">
        <v>0.85</v>
      </c>
      <c r="F157" s="9" t="n">
        <v>5.45000000000000018</v>
      </c>
      <c r="G157" s="9" t="n">
        <v>12.7400000000000002</v>
      </c>
      <c r="H157" s="9" t="n">
        <v>63.5399999999999991</v>
      </c>
    </row>
    <row r="158" spans="1:8">
      <c r="A158" s="12"/>
      <c r="B158" s="13" t="s">
        <v>32</v>
      </c>
      <c r="C158" s="10">
        <f>SUM(C152:C157)</f>
        <v>780</v>
      </c>
      <c r="D158" s="11">
        <f>SUM(D152:D157)</f>
        <v>109.430000000000007</v>
      </c>
      <c r="E158" s="11">
        <f>SUM(E152:E157)</f>
        <v>34.0900000000000034</v>
      </c>
      <c r="F158" s="11">
        <f>SUM(F152:F157)</f>
        <v>53.2899999999999991</v>
      </c>
      <c r="G158" s="11">
        <f>SUM(G152:G157)</f>
        <v>84.8799999999999955</v>
      </c>
      <c r="H158" s="11">
        <f>SUM(H152:H157)</f>
        <v>1221.96000000000004</v>
      </c>
    </row>
    <row r="159" spans="1:8">
      <c r="A159" s="21" t="s">
        <v>117</v>
      </c>
      <c r="B159" s="21"/>
      <c r="C159" s="1">
        <f>C150+C158</f>
        <v>1330</v>
      </c>
      <c r="D159" s="2">
        <f>D150+D158</f>
        <v>200</v>
      </c>
      <c r="E159" s="2">
        <f>E150+E158</f>
        <v>69.6599999999999966</v>
      </c>
      <c r="F159" s="2">
        <f>F150+F158</f>
        <v>82.9599999999999937</v>
      </c>
      <c r="G159" s="2">
        <f>G150+G158</f>
        <v>201.360000000000014</v>
      </c>
      <c r="H159" s="2">
        <f>H150+H158</f>
        <v>2236.11000000000013</v>
      </c>
    </row>
    <row r="160" spans="1:8">
      <c r="A160" s="23" t="s">
        <v>118</v>
      </c>
      <c r="B160" s="23"/>
      <c r="C160" s="23"/>
      <c r="D160" s="23"/>
      <c r="E160" s="23"/>
      <c r="F160" s="23"/>
      <c r="G160" s="23"/>
      <c r="H160" s="23"/>
    </row>
    <row r="161" spans="1:8">
      <c r="A161" s="23" t="s">
        <v>13</v>
      </c>
      <c r="B161" s="23"/>
      <c r="C161" s="23"/>
      <c r="D161" s="23"/>
      <c r="E161" s="23"/>
      <c r="F161" s="23"/>
      <c r="G161" s="23"/>
      <c r="H161" s="23"/>
    </row>
    <row r="162" spans="1:8">
      <c r="A162" s="18" t="s">
        <v>119</v>
      </c>
      <c r="B162" s="7" t="s">
        <v>91</v>
      </c>
      <c r="C162" s="8" t="n">
        <v>90</v>
      </c>
      <c r="D162" s="9" t="n">
        <v>15.8000000000000007</v>
      </c>
      <c r="E162" s="9" t="n">
        <v>5.51999999999999957</v>
      </c>
      <c r="F162" s="9" t="n">
        <v>10.1600000000000001</v>
      </c>
      <c r="G162" s="9" t="n">
        <v>39.5</v>
      </c>
      <c r="H162" s="9" t="n">
        <v>272.720000000000027</v>
      </c>
    </row>
    <row r="163" spans="1:8">
      <c r="A163" s="18" t="s">
        <v>37</v>
      </c>
      <c r="B163" s="7" t="s">
        <v>27</v>
      </c>
      <c r="C163" s="8" t="n">
        <v>60</v>
      </c>
      <c r="D163" s="9" t="n">
        <v>25.8999999999999986</v>
      </c>
      <c r="E163" s="9" t="n">
        <v>0.68000000000000016</v>
      </c>
      <c r="F163" s="9" t="n">
        <v>0.509999999999999964</v>
      </c>
      <c r="G163" s="9" t="n">
        <v>17.5100000000000016</v>
      </c>
      <c r="H163" s="9" t="n">
        <v>79.9000000000000057</v>
      </c>
    </row>
    <row r="164" spans="1:8">
      <c r="A164" s="18" t="s">
        <v>18</v>
      </c>
      <c r="B164" s="7" t="s">
        <v>50</v>
      </c>
      <c r="C164" s="8" t="n">
        <v>150</v>
      </c>
      <c r="D164" s="9" t="n">
        <v>23</v>
      </c>
      <c r="E164" s="9" t="n">
        <v>10.25</v>
      </c>
      <c r="F164" s="9" t="n">
        <v>3.75</v>
      </c>
      <c r="G164" s="9" t="n">
        <v>14.75</v>
      </c>
      <c r="H164" s="9" t="n">
        <v>133.75</v>
      </c>
    </row>
    <row r="165" spans="1:8">
      <c r="A165" s="18" t="s">
        <v>18</v>
      </c>
      <c r="B165" s="7" t="s">
        <v>19</v>
      </c>
      <c r="C165" s="8" t="n">
        <v>50</v>
      </c>
      <c r="D165" s="9" t="n">
        <v>4.13999999999999968</v>
      </c>
      <c r="E165" s="9" t="n">
        <v>3.16000000000000014</v>
      </c>
      <c r="F165" s="9" t="n">
        <v>0.4</v>
      </c>
      <c r="G165" s="9" t="n">
        <v>13.6300000000000008</v>
      </c>
      <c r="H165" s="9" t="n">
        <v>116.900000000000006</v>
      </c>
    </row>
    <row r="166" spans="1:8">
      <c r="A166" s="18" t="s">
        <v>40</v>
      </c>
      <c r="B166" s="7" t="s">
        <v>41</v>
      </c>
      <c r="C166" s="8" t="n">
        <v>10</v>
      </c>
      <c r="D166" s="9" t="n">
        <v>7.5</v>
      </c>
      <c r="E166" s="9" t="n">
        <v>0.08</v>
      </c>
      <c r="F166" s="9" t="n">
        <v>7.25</v>
      </c>
      <c r="G166" s="9" t="n">
        <v>0.130000000000000004</v>
      </c>
      <c r="H166" s="9" t="n">
        <v>66</v>
      </c>
    </row>
    <row r="167" spans="1:8">
      <c r="A167" s="18" t="s">
        <v>42</v>
      </c>
      <c r="B167" s="14" t="s">
        <v>20</v>
      </c>
      <c r="C167" s="15" t="n">
        <v>200</v>
      </c>
      <c r="D167" s="16" t="n">
        <v>9</v>
      </c>
      <c r="E167" s="16" t="n">
        <v>3.47999999999999998</v>
      </c>
      <c r="F167" s="16" t="n">
        <v>4.41999999999999993</v>
      </c>
      <c r="G167" s="16" t="n">
        <v>0</v>
      </c>
      <c r="H167" s="16" t="n">
        <v>54</v>
      </c>
    </row>
    <row r="168" spans="1:8">
      <c r="A168" s="22" t="s">
        <v>22</v>
      </c>
      <c r="B168" s="22"/>
      <c r="C168" s="10">
        <f>SUM(C162:C167)</f>
        <v>560</v>
      </c>
      <c r="D168" s="11">
        <f>SUM(D162:D167)</f>
        <v>85.3400000000000034</v>
      </c>
      <c r="E168" s="11">
        <f>SUM(E162:E167)</f>
        <v>23.1700000000000017</v>
      </c>
      <c r="F168" s="11">
        <f>SUM(F162:F167)</f>
        <v>26.4899999999999984</v>
      </c>
      <c r="G168" s="11">
        <f>SUM(G162:G167)</f>
        <v>85.519999999999996</v>
      </c>
      <c r="H168" s="11">
        <f>SUM(H162:H167)</f>
        <v>723.269999999999982</v>
      </c>
    </row>
    <row r="169" spans="1:8">
      <c r="A169" s="18" t="s">
        <v>23</v>
      </c>
      <c r="B169" s="18"/>
      <c r="C169" s="18"/>
      <c r="D169" s="18"/>
      <c r="E169" s="18"/>
      <c r="F169" s="18"/>
      <c r="G169" s="18"/>
      <c r="H169" s="18"/>
    </row>
    <row r="170" spans="1:8">
      <c r="A170" s="18" t="s">
        <v>120</v>
      </c>
      <c r="B170" s="7" t="s">
        <v>121</v>
      </c>
      <c r="C170" s="8" t="n">
        <v>200</v>
      </c>
      <c r="D170" s="9" t="n">
        <v>25</v>
      </c>
      <c r="E170" s="9" t="n">
        <v>5.84999999999999964</v>
      </c>
      <c r="F170" s="9" t="n">
        <v>4.46999999999999975</v>
      </c>
      <c r="G170" s="9" t="n">
        <v>9</v>
      </c>
      <c r="H170" s="9" t="n">
        <v>452.680000000000007</v>
      </c>
    </row>
    <row r="171" spans="1:8">
      <c r="A171" s="18" t="s">
        <v>122</v>
      </c>
      <c r="B171" s="7" t="s">
        <v>123</v>
      </c>
      <c r="C171" s="8" t="n">
        <v>90</v>
      </c>
      <c r="D171" s="9" t="n">
        <v>47.6499999999999986</v>
      </c>
      <c r="E171" s="9" t="n">
        <v>16.9499999999999993</v>
      </c>
      <c r="F171" s="9" t="n">
        <v>9.25</v>
      </c>
      <c r="G171" s="9" t="n">
        <v>3.58000000000000007</v>
      </c>
      <c r="H171" s="9" t="n">
        <v>294.870000000000005</v>
      </c>
    </row>
    <row r="172" spans="1:8">
      <c r="A172" s="18" t="s">
        <v>124</v>
      </c>
      <c r="B172" s="7" t="s">
        <v>125</v>
      </c>
      <c r="C172" s="8" t="n">
        <v>150</v>
      </c>
      <c r="D172" s="9" t="n">
        <v>20.5700000000000003</v>
      </c>
      <c r="E172" s="9" t="n">
        <v>10.3100000000000005</v>
      </c>
      <c r="F172" s="9" t="n">
        <v>7.30999999999999872</v>
      </c>
      <c r="G172" s="9" t="n">
        <v>46.3699999999999974</v>
      </c>
      <c r="H172" s="9" t="n">
        <v>292.5</v>
      </c>
    </row>
    <row r="173" spans="1:8">
      <c r="A173" s="18" t="s">
        <v>18</v>
      </c>
      <c r="B173" s="7" t="s">
        <v>93</v>
      </c>
      <c r="C173" s="8" t="n">
        <v>200</v>
      </c>
      <c r="D173" s="9" t="n">
        <v>14.3499999999999996</v>
      </c>
      <c r="E173" s="9" t="n">
        <v>1.10000000000000009</v>
      </c>
      <c r="F173" s="9" t="n">
        <v>0</v>
      </c>
      <c r="G173" s="9" t="n">
        <v>22.1999999999999993</v>
      </c>
      <c r="H173" s="9" t="n">
        <v>92.8799999999999955</v>
      </c>
    </row>
    <row r="174" spans="1:8">
      <c r="A174" s="18" t="s">
        <v>18</v>
      </c>
      <c r="B174" s="7" t="s">
        <v>21</v>
      </c>
      <c r="C174" s="8" t="n">
        <v>50</v>
      </c>
      <c r="D174" s="9" t="n">
        <v>2.95000000000000018</v>
      </c>
      <c r="E174" s="9" t="n">
        <v>2.64000000000000012</v>
      </c>
      <c r="F174" s="9" t="n">
        <v>0.479999999999999982</v>
      </c>
      <c r="G174" s="9" t="n">
        <v>13.1600000000000001</v>
      </c>
      <c r="H174" s="9" t="n">
        <v>69.5999999999999943</v>
      </c>
    </row>
    <row r="175" spans="1:8">
      <c r="A175" s="18" t="s">
        <v>18</v>
      </c>
      <c r="B175" s="7" t="s">
        <v>19</v>
      </c>
      <c r="C175" s="8" t="n">
        <v>50</v>
      </c>
      <c r="D175" s="9" t="n">
        <v>4.13999999999999968</v>
      </c>
      <c r="E175" s="9" t="n">
        <v>3.16000000000000014</v>
      </c>
      <c r="F175" s="9" t="n">
        <v>0.4</v>
      </c>
      <c r="G175" s="9" t="n">
        <v>13.6300000000000008</v>
      </c>
      <c r="H175" s="9" t="n">
        <v>116.900000000000006</v>
      </c>
    </row>
    <row r="176" spans="1:8">
      <c r="A176" s="12"/>
      <c r="B176" s="13" t="s">
        <v>32</v>
      </c>
      <c r="C176" s="10">
        <f>SUM(C170:C175)</f>
        <v>740</v>
      </c>
      <c r="D176" s="11">
        <f>SUM(D170:D175)</f>
        <v>114.659999999999997</v>
      </c>
      <c r="E176" s="11">
        <f>SUM(E170:E175)</f>
        <v>40.009999999999998</v>
      </c>
      <c r="F176" s="11">
        <f>SUM(F170:F175)</f>
        <v>21.9100000000000001</v>
      </c>
      <c r="G176" s="11">
        <f>SUM(G170:G175)</f>
        <v>107.939999999999998</v>
      </c>
      <c r="H176" s="11">
        <f>SUM(H170:H175)</f>
        <v>1319.43000000000006</v>
      </c>
    </row>
    <row r="177" spans="1:8">
      <c r="A177" s="21" t="s">
        <v>126</v>
      </c>
      <c r="B177" s="21"/>
      <c r="C177" s="1">
        <f>C168+C176</f>
        <v>1300</v>
      </c>
      <c r="D177" s="2">
        <f>D168+D176</f>
        <v>200</v>
      </c>
      <c r="E177" s="2">
        <f>E168+E176</f>
        <v>63.1799999999999997</v>
      </c>
      <c r="F177" s="2">
        <f>F168+F176</f>
        <v>48.3999999999999986</v>
      </c>
      <c r="G177" s="2">
        <f>G168+G176</f>
        <v>193.460000000000008</v>
      </c>
      <c r="H177" s="2">
        <f>H168+H176</f>
        <v>2042.70000000000005</v>
      </c>
    </row>
    <row r="178" spans="1:8">
      <c r="A178" s="23" t="s">
        <v>127</v>
      </c>
      <c r="B178" s="23"/>
      <c r="C178" s="23"/>
      <c r="D178" s="23"/>
      <c r="E178" s="23"/>
      <c r="F178" s="23"/>
      <c r="G178" s="23"/>
      <c r="H178" s="23"/>
    </row>
    <row r="179" spans="1:8">
      <c r="A179" s="23" t="s">
        <v>13</v>
      </c>
      <c r="B179" s="23"/>
      <c r="C179" s="23"/>
      <c r="D179" s="23"/>
      <c r="E179" s="23"/>
      <c r="F179" s="23"/>
      <c r="G179" s="23"/>
      <c r="H179" s="23"/>
    </row>
    <row r="180" spans="1:8">
      <c r="A180" s="18" t="s">
        <v>119</v>
      </c>
      <c r="B180" s="7" t="s">
        <v>128</v>
      </c>
      <c r="C180" s="8" t="n">
        <v>200</v>
      </c>
      <c r="D180" s="9" t="n">
        <v>26</v>
      </c>
      <c r="E180" s="9" t="n">
        <v>5.51999999999999957</v>
      </c>
      <c r="F180" s="9" t="n">
        <v>10.1600000000000001</v>
      </c>
      <c r="G180" s="9" t="n">
        <v>39.5</v>
      </c>
      <c r="H180" s="9" t="n">
        <v>272.720000000000027</v>
      </c>
    </row>
    <row r="181" spans="1:8">
      <c r="A181" s="18" t="s">
        <v>37</v>
      </c>
      <c r="B181" s="7" t="s">
        <v>20</v>
      </c>
      <c r="C181" s="8" t="n">
        <v>200</v>
      </c>
      <c r="D181" s="9" t="n">
        <v>10</v>
      </c>
      <c r="E181" s="9" t="n">
        <v>0.68000000000000016</v>
      </c>
      <c r="F181" s="9" t="n">
        <v>0.509999999999999964</v>
      </c>
      <c r="G181" s="9" t="n">
        <v>17.5100000000000016</v>
      </c>
      <c r="H181" s="9" t="n">
        <v>79.9000000000000057</v>
      </c>
    </row>
    <row r="182" spans="1:8">
      <c r="A182" s="18" t="s">
        <v>18</v>
      </c>
      <c r="B182" s="7" t="s">
        <v>17</v>
      </c>
      <c r="C182" s="8" t="n">
        <v>90</v>
      </c>
      <c r="D182" s="9" t="n">
        <v>23</v>
      </c>
      <c r="E182" s="9" t="n">
        <v>10.25</v>
      </c>
      <c r="F182" s="9" t="n">
        <v>3.75</v>
      </c>
      <c r="G182" s="9" t="n">
        <v>14.75</v>
      </c>
      <c r="H182" s="9" t="n">
        <v>133.75</v>
      </c>
    </row>
    <row r="183" spans="1:8">
      <c r="A183" s="18" t="s">
        <v>18</v>
      </c>
      <c r="B183" s="7" t="s">
        <v>19</v>
      </c>
      <c r="C183" s="8" t="n">
        <v>50</v>
      </c>
      <c r="D183" s="9" t="n">
        <v>4.13999999999999968</v>
      </c>
      <c r="E183" s="9" t="n">
        <v>3.16000000000000014</v>
      </c>
      <c r="F183" s="9" t="n">
        <v>0.4</v>
      </c>
      <c r="G183" s="9" t="n">
        <v>13.6300000000000008</v>
      </c>
      <c r="H183" s="9" t="n">
        <v>116.900000000000006</v>
      </c>
    </row>
    <row r="184" spans="1:8">
      <c r="A184" s="18" t="s">
        <v>40</v>
      </c>
      <c r="B184" s="7" t="s">
        <v>41</v>
      </c>
      <c r="C184" s="8" t="n">
        <v>10</v>
      </c>
      <c r="D184" s="9" t="n">
        <v>7.5</v>
      </c>
      <c r="E184" s="9" t="n">
        <v>0.08</v>
      </c>
      <c r="F184" s="9" t="n">
        <v>7.25</v>
      </c>
      <c r="G184" s="9" t="n">
        <v>0.130000000000000004</v>
      </c>
      <c r="H184" s="9" t="n">
        <v>66</v>
      </c>
    </row>
    <row r="185" spans="1:8">
      <c r="A185" s="18" t="s">
        <v>42</v>
      </c>
      <c r="B185" s="14" t="s">
        <v>106</v>
      </c>
      <c r="C185" s="15" t="n">
        <v>15</v>
      </c>
      <c r="D185" s="16" t="n">
        <v>9</v>
      </c>
      <c r="E185" s="16" t="n">
        <v>3.47999999999999998</v>
      </c>
      <c r="F185" s="16" t="n">
        <v>4.41999999999999993</v>
      </c>
      <c r="G185" s="16" t="n">
        <v>0</v>
      </c>
      <c r="H185" s="16" t="n">
        <v>54</v>
      </c>
    </row>
    <row r="186" spans="1:8">
      <c r="A186" s="22" t="s">
        <v>22</v>
      </c>
      <c r="B186" s="22"/>
      <c r="C186" s="10">
        <f>SUM(C180:C185)</f>
        <v>565</v>
      </c>
      <c r="D186" s="11">
        <f>SUM(D180:D185)</f>
        <v>79.6400000000000006</v>
      </c>
      <c r="E186" s="11">
        <f>SUM(E180:E185)</f>
        <v>23.1700000000000017</v>
      </c>
      <c r="F186" s="11">
        <f>SUM(F180:F185)</f>
        <v>26.4899999999999984</v>
      </c>
      <c r="G186" s="11">
        <f>SUM(G180:G185)</f>
        <v>85.519999999999996</v>
      </c>
      <c r="H186" s="11">
        <f>SUM(H180:H185)</f>
        <v>723.269999999999982</v>
      </c>
    </row>
    <row r="187" spans="1:8">
      <c r="A187" s="18" t="s">
        <v>23</v>
      </c>
      <c r="B187" s="18"/>
      <c r="C187" s="18"/>
      <c r="D187" s="18"/>
      <c r="E187" s="18"/>
      <c r="F187" s="18"/>
      <c r="G187" s="18"/>
      <c r="H187" s="18"/>
    </row>
    <row r="188" spans="1:8">
      <c r="A188" s="18" t="s">
        <v>120</v>
      </c>
      <c r="B188" s="7" t="s">
        <v>70</v>
      </c>
      <c r="C188" s="8" t="n">
        <v>200</v>
      </c>
      <c r="D188" s="9" t="n">
        <v>19.6000000000000014</v>
      </c>
      <c r="E188" s="9" t="n">
        <v>5.84999999999999964</v>
      </c>
      <c r="F188" s="9" t="n">
        <v>4.46999999999999975</v>
      </c>
      <c r="G188" s="9" t="n">
        <v>9</v>
      </c>
      <c r="H188" s="9" t="n">
        <v>452.680000000000007</v>
      </c>
    </row>
    <row r="189" spans="1:8">
      <c r="A189" s="18" t="s">
        <v>122</v>
      </c>
      <c r="B189" s="7" t="s">
        <v>129</v>
      </c>
      <c r="C189" s="8" t="n">
        <v>90</v>
      </c>
      <c r="D189" s="9" t="n">
        <v>52.6199999999999974</v>
      </c>
      <c r="E189" s="9" t="n">
        <v>16.9499999999999993</v>
      </c>
      <c r="F189" s="9" t="n">
        <v>9.25</v>
      </c>
      <c r="G189" s="9" t="n">
        <v>3.58000000000000007</v>
      </c>
      <c r="H189" s="9" t="n">
        <v>294.870000000000005</v>
      </c>
    </row>
    <row r="190" spans="1:8">
      <c r="A190" s="18" t="s">
        <v>124</v>
      </c>
      <c r="B190" s="7" t="s">
        <v>130</v>
      </c>
      <c r="C190" s="8" t="n">
        <v>150</v>
      </c>
      <c r="D190" s="9" t="n">
        <v>26.6999999999999993</v>
      </c>
      <c r="E190" s="9" t="n">
        <v>10.3100000000000005</v>
      </c>
      <c r="F190" s="9" t="n">
        <v>7.30999999999999872</v>
      </c>
      <c r="G190" s="9" t="n">
        <v>46.3699999999999974</v>
      </c>
      <c r="H190" s="9" t="n">
        <v>292.5</v>
      </c>
    </row>
    <row r="191" spans="1:8">
      <c r="A191" s="18" t="s">
        <v>18</v>
      </c>
      <c r="B191" s="7" t="s">
        <v>43</v>
      </c>
      <c r="C191" s="8" t="n">
        <v>200</v>
      </c>
      <c r="D191" s="9" t="n">
        <v>14.3499999999999996</v>
      </c>
      <c r="E191" s="9" t="n">
        <v>1.10000000000000009</v>
      </c>
      <c r="F191" s="9" t="n">
        <v>0</v>
      </c>
      <c r="G191" s="9" t="n">
        <v>22.1999999999999993</v>
      </c>
      <c r="H191" s="9" t="n">
        <v>92.8799999999999955</v>
      </c>
    </row>
    <row r="192" spans="1:8">
      <c r="A192" s="18" t="s">
        <v>18</v>
      </c>
      <c r="B192" s="7" t="s">
        <v>21</v>
      </c>
      <c r="C192" s="8" t="n">
        <v>50</v>
      </c>
      <c r="D192" s="9" t="n">
        <v>2.95000000000000018</v>
      </c>
      <c r="E192" s="9" t="n">
        <v>2.64000000000000012</v>
      </c>
      <c r="F192" s="9" t="n">
        <v>0.479999999999999982</v>
      </c>
      <c r="G192" s="9" t="n">
        <v>13.1600000000000001</v>
      </c>
      <c r="H192" s="9" t="n">
        <v>69.5999999999999943</v>
      </c>
    </row>
    <row r="193" spans="1:8">
      <c r="A193" s="18" t="s">
        <v>18</v>
      </c>
      <c r="B193" s="7" t="s">
        <v>19</v>
      </c>
      <c r="C193" s="8" t="n">
        <v>50</v>
      </c>
      <c r="D193" s="9" t="n">
        <v>4.13999999999999968</v>
      </c>
      <c r="E193" s="9" t="n">
        <v>3.16000000000000014</v>
      </c>
      <c r="F193" s="9" t="n">
        <v>0.4</v>
      </c>
      <c r="G193" s="9" t="n">
        <v>13.6300000000000008</v>
      </c>
      <c r="H193" s="9" t="n">
        <v>116.900000000000006</v>
      </c>
    </row>
    <row r="194" spans="1:8">
      <c r="A194" s="12"/>
      <c r="B194" s="13" t="s">
        <v>32</v>
      </c>
      <c r="C194" s="10">
        <f>SUM(C188:C193)</f>
        <v>740</v>
      </c>
      <c r="D194" s="11">
        <f>SUM(D188:D193)</f>
        <v>120.359999999999999</v>
      </c>
      <c r="E194" s="11">
        <f>SUM(E188:E193)</f>
        <v>40.009999999999998</v>
      </c>
      <c r="F194" s="11">
        <f>SUM(F188:F193)</f>
        <v>21.9100000000000001</v>
      </c>
      <c r="G194" s="11">
        <f>SUM(G188:G193)</f>
        <v>107.939999999999998</v>
      </c>
      <c r="H194" s="11">
        <f>SUM(H188:H193)</f>
        <v>1319.43000000000006</v>
      </c>
    </row>
    <row r="195" spans="1:8">
      <c r="A195" s="21" t="s">
        <v>131</v>
      </c>
      <c r="B195" s="21"/>
      <c r="C195" s="1">
        <f>C186+C194</f>
        <v>1305</v>
      </c>
      <c r="D195" s="2">
        <f>D186+D194</f>
        <v>200</v>
      </c>
      <c r="E195" s="2">
        <f>E186+E194</f>
        <v>63.1799999999999997</v>
      </c>
      <c r="F195" s="2">
        <f>F186+F194</f>
        <v>48.3999999999999986</v>
      </c>
      <c r="G195" s="2">
        <f>G186+G194</f>
        <v>193.460000000000008</v>
      </c>
      <c r="H195" s="2">
        <f>H186+H194</f>
        <v>2042.70000000000005</v>
      </c>
    </row>
    <row r="196" spans="1:8">
      <c r="A196" s="23" t="s">
        <v>132</v>
      </c>
      <c r="B196" s="23"/>
      <c r="C196" s="23"/>
      <c r="D196" s="23"/>
      <c r="E196" s="23"/>
      <c r="F196" s="23"/>
      <c r="G196" s="23"/>
      <c r="H196" s="23"/>
    </row>
    <row r="197" spans="1:8">
      <c r="A197" s="23" t="s">
        <v>13</v>
      </c>
      <c r="B197" s="23"/>
      <c r="C197" s="23"/>
      <c r="D197" s="23"/>
      <c r="E197" s="23"/>
      <c r="F197" s="23"/>
      <c r="G197" s="23"/>
      <c r="H197" s="23"/>
    </row>
    <row r="198" spans="1:8">
      <c r="A198" s="18" t="s">
        <v>119</v>
      </c>
      <c r="B198" s="7" t="s">
        <v>133</v>
      </c>
      <c r="C198" s="8" t="n">
        <v>90</v>
      </c>
      <c r="D198" s="9" t="n">
        <v>38</v>
      </c>
      <c r="E198" s="9" t="n">
        <v>5.51999999999999957</v>
      </c>
      <c r="F198" s="9" t="n">
        <v>10.1600000000000001</v>
      </c>
      <c r="G198" s="9" t="n">
        <v>39.5</v>
      </c>
      <c r="H198" s="9" t="n">
        <v>272.720000000000027</v>
      </c>
    </row>
    <row r="199" spans="1:8">
      <c r="A199" s="18" t="s">
        <v>37</v>
      </c>
      <c r="B199" s="7" t="s">
        <v>86</v>
      </c>
      <c r="C199" s="8" t="n">
        <v>150</v>
      </c>
      <c r="D199" s="9" t="n">
        <v>25.8999999999999986</v>
      </c>
      <c r="E199" s="9" t="n">
        <v>0.68000000000000016</v>
      </c>
      <c r="F199" s="9" t="n">
        <v>0.509999999999999964</v>
      </c>
      <c r="G199" s="9" t="n">
        <v>17.5100000000000016</v>
      </c>
      <c r="H199" s="9" t="n">
        <v>79.9000000000000057</v>
      </c>
    </row>
    <row r="200" spans="1:8">
      <c r="A200" s="18" t="s">
        <v>18</v>
      </c>
      <c r="B200" s="7" t="s">
        <v>20</v>
      </c>
      <c r="C200" s="8" t="n">
        <v>200</v>
      </c>
      <c r="D200" s="9" t="n">
        <v>10</v>
      </c>
      <c r="E200" s="9" t="n">
        <v>10.25</v>
      </c>
      <c r="F200" s="9" t="n">
        <v>3.75</v>
      </c>
      <c r="G200" s="9" t="n">
        <v>14.75</v>
      </c>
      <c r="H200" s="9" t="n">
        <v>133.75</v>
      </c>
    </row>
    <row r="201" spans="1:8">
      <c r="A201" s="18" t="s">
        <v>18</v>
      </c>
      <c r="B201" s="7" t="s">
        <v>19</v>
      </c>
      <c r="C201" s="8" t="n">
        <v>50</v>
      </c>
      <c r="D201" s="9" t="n">
        <v>4.13999999999999968</v>
      </c>
      <c r="E201" s="9" t="n">
        <v>3.16000000000000014</v>
      </c>
      <c r="F201" s="9" t="n">
        <v>0.4</v>
      </c>
      <c r="G201" s="9" t="n">
        <v>13.6300000000000008</v>
      </c>
      <c r="H201" s="9" t="n">
        <v>116.900000000000006</v>
      </c>
    </row>
    <row r="202" spans="1:8">
      <c r="A202" s="18" t="s">
        <v>40</v>
      </c>
      <c r="B202" s="7" t="s">
        <v>41</v>
      </c>
      <c r="C202" s="8" t="n">
        <v>10</v>
      </c>
      <c r="D202" s="9" t="n">
        <v>7.5</v>
      </c>
      <c r="E202" s="9" t="n">
        <v>0.08</v>
      </c>
      <c r="F202" s="9" t="n">
        <v>7.25</v>
      </c>
      <c r="G202" s="9" t="n">
        <v>0.130000000000000004</v>
      </c>
      <c r="H202" s="9" t="n">
        <v>66</v>
      </c>
    </row>
    <row r="203" spans="1:8">
      <c r="A203" s="18" t="s">
        <v>42</v>
      </c>
      <c r="B203" s="14" t="s">
        <v>106</v>
      </c>
      <c r="C203" s="15" t="n">
        <v>15</v>
      </c>
      <c r="D203" s="16" t="n">
        <v>9</v>
      </c>
      <c r="E203" s="16" t="n">
        <v>3.47999999999999998</v>
      </c>
      <c r="F203" s="16" t="n">
        <v>4.41999999999999993</v>
      </c>
      <c r="G203" s="16" t="n">
        <v>0</v>
      </c>
      <c r="H203" s="16" t="n">
        <v>54</v>
      </c>
    </row>
    <row r="204" spans="1:8">
      <c r="A204" s="22" t="s">
        <v>22</v>
      </c>
      <c r="B204" s="22"/>
      <c r="C204" s="10">
        <f>SUM(C198:C203)</f>
        <v>515</v>
      </c>
      <c r="D204" s="11">
        <f>SUM(D198:D203)</f>
        <v>94.5400000000000063</v>
      </c>
      <c r="E204" s="11">
        <f>SUM(E198:E203)</f>
        <v>23.1700000000000017</v>
      </c>
      <c r="F204" s="11">
        <f>SUM(F198:F203)</f>
        <v>26.4899999999999984</v>
      </c>
      <c r="G204" s="11">
        <f>SUM(G198:G203)</f>
        <v>85.519999999999996</v>
      </c>
      <c r="H204" s="11">
        <f>SUM(H198:H203)</f>
        <v>723.269999999999982</v>
      </c>
    </row>
    <row r="205" spans="1:8">
      <c r="A205" s="18" t="s">
        <v>23</v>
      </c>
      <c r="B205" s="18"/>
      <c r="C205" s="18"/>
      <c r="D205" s="18"/>
      <c r="E205" s="18"/>
      <c r="F205" s="18"/>
      <c r="G205" s="18"/>
      <c r="H205" s="18"/>
    </row>
    <row r="206" spans="1:8">
      <c r="A206" s="18" t="s">
        <v>120</v>
      </c>
      <c r="B206" s="7" t="s">
        <v>59</v>
      </c>
      <c r="C206" s="8" t="n">
        <v>200</v>
      </c>
      <c r="D206" s="9" t="n">
        <v>21.6000000000000014</v>
      </c>
      <c r="E206" s="9" t="n">
        <v>5.84999999999999964</v>
      </c>
      <c r="F206" s="9" t="n">
        <v>4.46999999999999975</v>
      </c>
      <c r="G206" s="9" t="n">
        <v>9</v>
      </c>
      <c r="H206" s="9" t="n">
        <v>452.680000000000007</v>
      </c>
    </row>
    <row r="207" spans="1:8">
      <c r="A207" s="18" t="s">
        <v>122</v>
      </c>
      <c r="B207" s="7" t="s">
        <v>123</v>
      </c>
      <c r="C207" s="8" t="n">
        <v>90</v>
      </c>
      <c r="D207" s="9" t="n">
        <v>41.8500000000000014</v>
      </c>
      <c r="E207" s="9" t="n">
        <v>16.9499999999999993</v>
      </c>
      <c r="F207" s="9" t="n">
        <v>9.25</v>
      </c>
      <c r="G207" s="9" t="n">
        <v>3.58000000000000007</v>
      </c>
      <c r="H207" s="9" t="n">
        <v>294.870000000000005</v>
      </c>
    </row>
    <row r="208" spans="1:8">
      <c r="A208" s="18" t="s">
        <v>124</v>
      </c>
      <c r="B208" s="7" t="s">
        <v>130</v>
      </c>
      <c r="C208" s="8" t="n">
        <v>150</v>
      </c>
      <c r="D208" s="9" t="n">
        <v>20.5700000000000003</v>
      </c>
      <c r="E208" s="9" t="n">
        <v>10.3100000000000005</v>
      </c>
      <c r="F208" s="9" t="n">
        <v>7.30999999999999872</v>
      </c>
      <c r="G208" s="9" t="n">
        <v>46.3699999999999974</v>
      </c>
      <c r="H208" s="9" t="n">
        <v>292.5</v>
      </c>
    </row>
    <row r="209" spans="1:8">
      <c r="A209" s="18" t="s">
        <v>18</v>
      </c>
      <c r="B209" s="7" t="s">
        <v>31</v>
      </c>
      <c r="C209" s="8" t="n">
        <v>200</v>
      </c>
      <c r="D209" s="9" t="n">
        <v>14.3499999999999996</v>
      </c>
      <c r="E209" s="9" t="n">
        <v>1.10000000000000009</v>
      </c>
      <c r="F209" s="9" t="n">
        <v>0</v>
      </c>
      <c r="G209" s="9" t="n">
        <v>22.1999999999999993</v>
      </c>
      <c r="H209" s="9" t="n">
        <v>92.8799999999999955</v>
      </c>
    </row>
    <row r="210" spans="1:8">
      <c r="A210" s="18" t="s">
        <v>18</v>
      </c>
      <c r="B210" s="7" t="s">
        <v>21</v>
      </c>
      <c r="C210" s="8" t="n">
        <v>50</v>
      </c>
      <c r="D210" s="9" t="n">
        <v>2.95000000000000018</v>
      </c>
      <c r="E210" s="9" t="n">
        <v>2.64000000000000012</v>
      </c>
      <c r="F210" s="9" t="n">
        <v>0.479999999999999982</v>
      </c>
      <c r="G210" s="9" t="n">
        <v>13.1600000000000001</v>
      </c>
      <c r="H210" s="9" t="n">
        <v>69.5999999999999943</v>
      </c>
    </row>
    <row r="211" spans="1:8">
      <c r="A211" s="18" t="s">
        <v>18</v>
      </c>
      <c r="B211" s="7" t="s">
        <v>19</v>
      </c>
      <c r="C211" s="8" t="n">
        <v>50</v>
      </c>
      <c r="D211" s="9" t="n">
        <v>4.13999999999999968</v>
      </c>
      <c r="E211" s="9" t="n">
        <v>3.16000000000000014</v>
      </c>
      <c r="F211" s="9" t="n">
        <v>0.4</v>
      </c>
      <c r="G211" s="9" t="n">
        <v>13.6300000000000008</v>
      </c>
      <c r="H211" s="9" t="n">
        <v>116.900000000000006</v>
      </c>
    </row>
    <row r="212" spans="1:8">
      <c r="A212" s="12"/>
      <c r="B212" s="13" t="s">
        <v>32</v>
      </c>
      <c r="C212" s="10">
        <f>SUM(C206:C211)</f>
        <v>740</v>
      </c>
      <c r="D212" s="11">
        <f>SUM(D206:D211)</f>
        <v>105.459999999999994</v>
      </c>
      <c r="E212" s="11">
        <f>SUM(E206:E211)</f>
        <v>40.009999999999998</v>
      </c>
      <c r="F212" s="11">
        <f>SUM(F206:F211)</f>
        <v>21.9100000000000001</v>
      </c>
      <c r="G212" s="11">
        <f>SUM(G206:G211)</f>
        <v>107.939999999999998</v>
      </c>
      <c r="H212" s="11">
        <f>SUM(H206:H211)</f>
        <v>1319.43000000000006</v>
      </c>
    </row>
    <row r="213" spans="1:8">
      <c r="A213" s="21" t="s">
        <v>134</v>
      </c>
      <c r="B213" s="21"/>
      <c r="C213" s="1">
        <f>C204+C212</f>
        <v>1255</v>
      </c>
      <c r="D213" s="2">
        <f>D204+D212</f>
        <v>200</v>
      </c>
      <c r="E213" s="2">
        <f>E204+E212</f>
        <v>63.1799999999999997</v>
      </c>
      <c r="F213" s="2">
        <f>F204+F212</f>
        <v>48.3999999999999986</v>
      </c>
      <c r="G213" s="2">
        <f>G204+G212</f>
        <v>193.460000000000008</v>
      </c>
      <c r="H213" s="2">
        <f>H204+H212</f>
        <v>2042.70000000000005</v>
      </c>
    </row>
    <row r="214" spans="1:8">
      <c r="A214" s="23" t="s">
        <v>135</v>
      </c>
      <c r="B214" s="23"/>
      <c r="C214" s="23"/>
      <c r="D214" s="23"/>
      <c r="E214" s="23"/>
      <c r="F214" s="23"/>
      <c r="G214" s="23"/>
      <c r="H214" s="23"/>
    </row>
    <row r="215" spans="1:8">
      <c r="A215" s="23" t="s">
        <v>13</v>
      </c>
      <c r="B215" s="23"/>
      <c r="C215" s="23"/>
      <c r="D215" s="23"/>
      <c r="E215" s="23"/>
      <c r="F215" s="23"/>
      <c r="G215" s="23"/>
      <c r="H215" s="23"/>
    </row>
    <row r="216" spans="1:8">
      <c r="A216" s="18" t="s">
        <v>119</v>
      </c>
      <c r="B216" s="7" t="s">
        <v>136</v>
      </c>
      <c r="C216" s="8" t="n">
        <v>200</v>
      </c>
      <c r="D216" s="9" t="n">
        <v>25.3000000000000007</v>
      </c>
      <c r="E216" s="9" t="n">
        <v>5.51999999999999957</v>
      </c>
      <c r="F216" s="9" t="n">
        <v>10.1600000000000001</v>
      </c>
      <c r="G216" s="9" t="n">
        <v>39.5</v>
      </c>
      <c r="H216" s="9" t="n">
        <v>272.720000000000027</v>
      </c>
    </row>
    <row r="217" spans="1:8">
      <c r="A217" s="18" t="s">
        <v>37</v>
      </c>
      <c r="B217" s="7" t="s">
        <v>27</v>
      </c>
      <c r="C217" s="8" t="n">
        <v>150</v>
      </c>
      <c r="D217" s="9" t="n">
        <v>25.8999999999999986</v>
      </c>
      <c r="E217" s="9" t="n">
        <v>0.68000000000000016</v>
      </c>
      <c r="F217" s="9" t="n">
        <v>0.509999999999999964</v>
      </c>
      <c r="G217" s="9" t="n">
        <v>17.5100000000000016</v>
      </c>
      <c r="H217" s="9" t="n">
        <v>79.9000000000000057</v>
      </c>
    </row>
    <row r="218" spans="1:8">
      <c r="A218" s="18" t="s">
        <v>18</v>
      </c>
      <c r="B218" s="7" t="s">
        <v>20</v>
      </c>
      <c r="C218" s="8" t="n">
        <v>200</v>
      </c>
      <c r="D218" s="9" t="n">
        <v>10</v>
      </c>
      <c r="E218" s="9" t="n">
        <v>10.25</v>
      </c>
      <c r="F218" s="9" t="n">
        <v>3.75</v>
      </c>
      <c r="G218" s="9" t="n">
        <v>14.75</v>
      </c>
      <c r="H218" s="9" t="n">
        <v>133.75</v>
      </c>
    </row>
    <row r="219" spans="1:8">
      <c r="A219" s="18" t="s">
        <v>18</v>
      </c>
      <c r="B219" s="7" t="s">
        <v>19</v>
      </c>
      <c r="C219" s="8" t="n">
        <v>50</v>
      </c>
      <c r="D219" s="9" t="n">
        <v>4.13999999999999968</v>
      </c>
      <c r="E219" s="9" t="n">
        <v>3.16000000000000014</v>
      </c>
      <c r="F219" s="9" t="n">
        <v>0.4</v>
      </c>
      <c r="G219" s="9" t="n">
        <v>13.6300000000000008</v>
      </c>
      <c r="H219" s="9" t="n">
        <v>116.900000000000006</v>
      </c>
    </row>
    <row r="220" spans="1:8">
      <c r="A220" s="18" t="s">
        <v>40</v>
      </c>
      <c r="B220" s="7" t="s">
        <v>41</v>
      </c>
      <c r="C220" s="8" t="n">
        <v>10</v>
      </c>
      <c r="D220" s="9" t="n">
        <v>7.5</v>
      </c>
      <c r="E220" s="9" t="n">
        <v>0.08</v>
      </c>
      <c r="F220" s="9" t="n">
        <v>7.25</v>
      </c>
      <c r="G220" s="9" t="n">
        <v>0.130000000000000004</v>
      </c>
      <c r="H220" s="9" t="n">
        <v>66</v>
      </c>
    </row>
    <row r="221" spans="1:8">
      <c r="A221" s="18" t="s">
        <v>42</v>
      </c>
      <c r="B221" s="14" t="s">
        <v>106</v>
      </c>
      <c r="C221" s="15" t="n">
        <v>15</v>
      </c>
      <c r="D221" s="16" t="n">
        <v>9</v>
      </c>
      <c r="E221" s="16" t="n">
        <v>3.47999999999999998</v>
      </c>
      <c r="F221" s="16" t="n">
        <v>4.41999999999999993</v>
      </c>
      <c r="G221" s="16" t="n">
        <v>0</v>
      </c>
      <c r="H221" s="16" t="n">
        <v>54</v>
      </c>
    </row>
    <row r="222" spans="1:8">
      <c r="A222" s="22" t="s">
        <v>22</v>
      </c>
      <c r="B222" s="22"/>
      <c r="C222" s="10">
        <f>SUM(C216:C221)</f>
        <v>625</v>
      </c>
      <c r="D222" s="11">
        <f>SUM(D216:D221)</f>
        <v>81.8400000000000034</v>
      </c>
      <c r="E222" s="11">
        <f>SUM(E216:E221)</f>
        <v>23.1700000000000017</v>
      </c>
      <c r="F222" s="11">
        <f>SUM(F216:F221)</f>
        <v>26.4899999999999984</v>
      </c>
      <c r="G222" s="11">
        <f>SUM(G216:G221)</f>
        <v>85.519999999999996</v>
      </c>
      <c r="H222" s="11">
        <f>SUM(H216:H221)</f>
        <v>723.269999999999982</v>
      </c>
    </row>
    <row r="223" spans="1:8">
      <c r="A223" s="18" t="s">
        <v>23</v>
      </c>
      <c r="B223" s="18"/>
      <c r="C223" s="18"/>
      <c r="D223" s="18"/>
      <c r="E223" s="18"/>
      <c r="F223" s="18"/>
      <c r="G223" s="18"/>
      <c r="H223" s="18"/>
    </row>
    <row r="224" spans="1:8">
      <c r="A224" s="18" t="s">
        <v>120</v>
      </c>
      <c r="B224" s="7" t="s">
        <v>137</v>
      </c>
      <c r="C224" s="8" t="n">
        <v>200</v>
      </c>
      <c r="D224" s="9" t="n">
        <v>20</v>
      </c>
      <c r="E224" s="9" t="n">
        <v>5.84999999999999964</v>
      </c>
      <c r="F224" s="9" t="n">
        <v>4.46999999999999975</v>
      </c>
      <c r="G224" s="9" t="n">
        <v>9</v>
      </c>
      <c r="H224" s="9" t="n">
        <v>452.680000000000007</v>
      </c>
    </row>
    <row r="225" spans="1:8">
      <c r="A225" s="18" t="s">
        <v>122</v>
      </c>
      <c r="B225" s="7" t="s">
        <v>123</v>
      </c>
      <c r="C225" s="8" t="n">
        <v>90</v>
      </c>
      <c r="D225" s="9" t="n">
        <v>56.1499999999999986</v>
      </c>
      <c r="E225" s="9" t="n">
        <v>16.9499999999999993</v>
      </c>
      <c r="F225" s="9" t="n">
        <v>9.25</v>
      </c>
      <c r="G225" s="9" t="n">
        <v>3.58000000000000007</v>
      </c>
      <c r="H225" s="9" t="n">
        <v>294.870000000000005</v>
      </c>
    </row>
    <row r="226" spans="1:8">
      <c r="A226" s="18" t="s">
        <v>124</v>
      </c>
      <c r="B226" s="7" t="s">
        <v>50</v>
      </c>
      <c r="C226" s="8" t="n">
        <v>150</v>
      </c>
      <c r="D226" s="9" t="n">
        <v>20.5700000000000003</v>
      </c>
      <c r="E226" s="9" t="n">
        <v>10.3100000000000005</v>
      </c>
      <c r="F226" s="9" t="n">
        <v>7.30999999999999872</v>
      </c>
      <c r="G226" s="9" t="n">
        <v>46.3699999999999974</v>
      </c>
      <c r="H226" s="9" t="n">
        <v>292.5</v>
      </c>
    </row>
    <row r="227" spans="1:8">
      <c r="A227" s="18" t="s">
        <v>18</v>
      </c>
      <c r="B227" s="7" t="s">
        <v>43</v>
      </c>
      <c r="C227" s="8" t="n">
        <v>200</v>
      </c>
      <c r="D227" s="9" t="n">
        <v>14.3499999999999996</v>
      </c>
      <c r="E227" s="9" t="n">
        <v>1.10000000000000009</v>
      </c>
      <c r="F227" s="9" t="n">
        <v>0</v>
      </c>
      <c r="G227" s="9" t="n">
        <v>22.1999999999999993</v>
      </c>
      <c r="H227" s="9" t="n">
        <v>92.8799999999999955</v>
      </c>
    </row>
    <row r="228" spans="1:8">
      <c r="A228" s="18" t="s">
        <v>18</v>
      </c>
      <c r="B228" s="7" t="s">
        <v>21</v>
      </c>
      <c r="C228" s="8" t="n">
        <v>50</v>
      </c>
      <c r="D228" s="9" t="n">
        <v>2.95000000000000018</v>
      </c>
      <c r="E228" s="9" t="n">
        <v>2.64000000000000012</v>
      </c>
      <c r="F228" s="9" t="n">
        <v>0.479999999999999982</v>
      </c>
      <c r="G228" s="9" t="n">
        <v>13.1600000000000001</v>
      </c>
      <c r="H228" s="9" t="n">
        <v>69.5999999999999943</v>
      </c>
    </row>
    <row r="229" spans="1:8">
      <c r="A229" s="18" t="s">
        <v>18</v>
      </c>
      <c r="B229" s="7" t="s">
        <v>19</v>
      </c>
      <c r="C229" s="8" t="n">
        <v>50</v>
      </c>
      <c r="D229" s="9" t="n">
        <v>4.13999999999999968</v>
      </c>
      <c r="E229" s="9" t="n">
        <v>3.16000000000000014</v>
      </c>
      <c r="F229" s="9" t="n">
        <v>0.4</v>
      </c>
      <c r="G229" s="9" t="n">
        <v>13.6300000000000008</v>
      </c>
      <c r="H229" s="9" t="n">
        <v>116.900000000000006</v>
      </c>
    </row>
    <row r="230" spans="1:8">
      <c r="A230" s="12"/>
      <c r="B230" s="13" t="s">
        <v>32</v>
      </c>
      <c r="C230" s="10">
        <f>SUM(C224:C229)</f>
        <v>740</v>
      </c>
      <c r="D230" s="11">
        <f>SUM(D224:D229)</f>
        <v>118.159999999999997</v>
      </c>
      <c r="E230" s="11">
        <f>SUM(E224:E229)</f>
        <v>40.009999999999998</v>
      </c>
      <c r="F230" s="11">
        <f>SUM(F224:F229)</f>
        <v>21.9100000000000001</v>
      </c>
      <c r="G230" s="11">
        <f>SUM(G224:G229)</f>
        <v>107.939999999999998</v>
      </c>
      <c r="H230" s="11">
        <f>SUM(H224:H229)</f>
        <v>1319.43000000000006</v>
      </c>
    </row>
    <row r="231" spans="1:8">
      <c r="A231" s="21" t="s">
        <v>138</v>
      </c>
      <c r="B231" s="21"/>
      <c r="C231" s="1">
        <f>C222+C230</f>
        <v>1365</v>
      </c>
      <c r="D231" s="2">
        <f>D222+D230</f>
        <v>200</v>
      </c>
      <c r="E231" s="2">
        <f>E222+E230</f>
        <v>63.1799999999999997</v>
      </c>
      <c r="F231" s="2">
        <f>F222+F230</f>
        <v>48.3999999999999986</v>
      </c>
      <c r="G231" s="2">
        <f>G222+G230</f>
        <v>193.460000000000008</v>
      </c>
      <c r="H231" s="2">
        <f>H222+H230</f>
        <v>2042.70000000000005</v>
      </c>
    </row>
    <row r="232" spans="1:8">
      <c r="A232" s="23" t="s">
        <v>139</v>
      </c>
      <c r="B232" s="23"/>
      <c r="C232" s="23"/>
      <c r="D232" s="23"/>
      <c r="E232" s="23"/>
      <c r="F232" s="23"/>
      <c r="G232" s="23"/>
      <c r="H232" s="23"/>
    </row>
    <row r="233" spans="1:8">
      <c r="A233" s="23" t="s">
        <v>13</v>
      </c>
      <c r="B233" s="23"/>
      <c r="C233" s="23"/>
      <c r="D233" s="23"/>
      <c r="E233" s="23"/>
      <c r="F233" s="23"/>
      <c r="G233" s="23"/>
      <c r="H233" s="23"/>
    </row>
    <row r="234" spans="1:8">
      <c r="A234" s="18" t="s">
        <v>119</v>
      </c>
      <c r="B234" s="7" t="s">
        <v>29</v>
      </c>
      <c r="C234" s="8" t="n">
        <v>200</v>
      </c>
      <c r="D234" s="9" t="n">
        <v>30.4299999999999997</v>
      </c>
      <c r="E234" s="9" t="n">
        <v>5.51999999999999957</v>
      </c>
      <c r="F234" s="9" t="n">
        <v>10.1600000000000001</v>
      </c>
      <c r="G234" s="9" t="n">
        <v>39.5</v>
      </c>
      <c r="H234" s="9" t="n">
        <v>272.720000000000027</v>
      </c>
    </row>
    <row r="235" spans="1:8">
      <c r="A235" s="18" t="s">
        <v>37</v>
      </c>
      <c r="B235" s="7" t="s">
        <v>56</v>
      </c>
      <c r="C235" s="8" t="n">
        <v>60</v>
      </c>
      <c r="D235" s="9" t="n">
        <v>25.8999999999999986</v>
      </c>
      <c r="E235" s="9" t="n">
        <v>0.68000000000000016</v>
      </c>
      <c r="F235" s="9" t="n">
        <v>0.509999999999999964</v>
      </c>
      <c r="G235" s="9" t="n">
        <v>17.5100000000000016</v>
      </c>
      <c r="H235" s="9" t="n">
        <v>79.9000000000000057</v>
      </c>
    </row>
    <row r="236" spans="1:8">
      <c r="A236" s="18" t="s">
        <v>18</v>
      </c>
      <c r="B236" s="7" t="s">
        <v>20</v>
      </c>
      <c r="C236" s="8" t="n">
        <v>200</v>
      </c>
      <c r="D236" s="9" t="n">
        <v>23</v>
      </c>
      <c r="E236" s="9" t="n">
        <v>10.25</v>
      </c>
      <c r="F236" s="9" t="n">
        <v>3.75</v>
      </c>
      <c r="G236" s="9" t="n">
        <v>14.75</v>
      </c>
      <c r="H236" s="9" t="n">
        <v>133.75</v>
      </c>
    </row>
    <row r="237" spans="1:8">
      <c r="A237" s="18" t="s">
        <v>18</v>
      </c>
      <c r="B237" s="7" t="s">
        <v>19</v>
      </c>
      <c r="C237" s="8" t="n">
        <v>50</v>
      </c>
      <c r="D237" s="9" t="n">
        <v>4.13999999999999968</v>
      </c>
      <c r="E237" s="9" t="n">
        <v>3.16000000000000014</v>
      </c>
      <c r="F237" s="9" t="n">
        <v>0.4</v>
      </c>
      <c r="G237" s="9" t="n">
        <v>13.6300000000000008</v>
      </c>
      <c r="H237" s="9" t="n">
        <v>116.900000000000006</v>
      </c>
    </row>
    <row r="238" spans="1:8">
      <c r="A238" s="18" t="s">
        <v>40</v>
      </c>
      <c r="B238" s="7" t="s">
        <v>41</v>
      </c>
      <c r="C238" s="8" t="n">
        <v>10</v>
      </c>
      <c r="D238" s="9" t="n">
        <v>7.5</v>
      </c>
      <c r="E238" s="9" t="n">
        <v>0.08</v>
      </c>
      <c r="F238" s="9" t="n">
        <v>7.25</v>
      </c>
      <c r="G238" s="9" t="n">
        <v>0.130000000000000004</v>
      </c>
      <c r="H238" s="9" t="n">
        <v>66</v>
      </c>
    </row>
    <row r="239" spans="1:8">
      <c r="A239" s="18" t="s">
        <v>42</v>
      </c>
      <c r="B239" s="14" t="s">
        <v>106</v>
      </c>
      <c r="C239" s="15" t="n">
        <v>15</v>
      </c>
      <c r="D239" s="16" t="n">
        <v>9</v>
      </c>
      <c r="E239" s="16" t="n">
        <v>3.47999999999999998</v>
      </c>
      <c r="F239" s="16" t="n">
        <v>4.41999999999999993</v>
      </c>
      <c r="G239" s="16" t="n">
        <v>0</v>
      </c>
      <c r="H239" s="16" t="n">
        <v>54</v>
      </c>
    </row>
    <row r="240" spans="1:8">
      <c r="A240" s="22" t="s">
        <v>22</v>
      </c>
      <c r="B240" s="22"/>
      <c r="C240" s="10">
        <f>SUM(C234:C239)</f>
        <v>535</v>
      </c>
      <c r="D240" s="11">
        <f>SUM(D234:D239)</f>
        <v>99.9699999999999989</v>
      </c>
      <c r="E240" s="11">
        <f>SUM(E234:E239)</f>
        <v>23.1700000000000017</v>
      </c>
      <c r="F240" s="11">
        <f>SUM(F234:F239)</f>
        <v>26.4899999999999984</v>
      </c>
      <c r="G240" s="11">
        <f>SUM(G234:G239)</f>
        <v>85.519999999999996</v>
      </c>
      <c r="H240" s="11">
        <f>SUM(H234:H239)</f>
        <v>723.269999999999982</v>
      </c>
    </row>
    <row r="241" spans="1:8">
      <c r="A241" s="18" t="s">
        <v>23</v>
      </c>
      <c r="B241" s="18"/>
      <c r="C241" s="18"/>
      <c r="D241" s="18"/>
      <c r="E241" s="18"/>
      <c r="F241" s="18"/>
      <c r="G241" s="18"/>
      <c r="H241" s="18"/>
    </row>
    <row r="242" spans="1:8">
      <c r="A242" s="18" t="s">
        <v>120</v>
      </c>
      <c r="B242" s="7" t="s">
        <v>140</v>
      </c>
      <c r="C242" s="8" t="n">
        <v>200</v>
      </c>
      <c r="D242" s="9" t="n">
        <v>16.1700000000000017</v>
      </c>
      <c r="E242" s="9" t="n">
        <v>5.84999999999999964</v>
      </c>
      <c r="F242" s="9" t="n">
        <v>4.46999999999999975</v>
      </c>
      <c r="G242" s="9" t="n">
        <v>9</v>
      </c>
      <c r="H242" s="9" t="n">
        <v>452.680000000000007</v>
      </c>
    </row>
    <row r="243" spans="1:8">
      <c r="A243" s="18" t="s">
        <v>122</v>
      </c>
      <c r="B243" s="7" t="s">
        <v>141</v>
      </c>
      <c r="C243" s="8" t="n">
        <v>90</v>
      </c>
      <c r="D243" s="9" t="n">
        <v>41.8500000000000014</v>
      </c>
      <c r="E243" s="9" t="n">
        <v>16.9499999999999993</v>
      </c>
      <c r="F243" s="9" t="n">
        <v>9.25</v>
      </c>
      <c r="G243" s="9" t="n">
        <v>3.58000000000000007</v>
      </c>
      <c r="H243" s="9" t="n">
        <v>294.870000000000005</v>
      </c>
    </row>
    <row r="244" spans="1:8">
      <c r="A244" s="18" t="s">
        <v>124</v>
      </c>
      <c r="B244" s="7" t="s">
        <v>130</v>
      </c>
      <c r="C244" s="8" t="n">
        <v>150</v>
      </c>
      <c r="D244" s="9" t="n">
        <v>20.5700000000000003</v>
      </c>
      <c r="E244" s="9" t="n">
        <v>10.3100000000000005</v>
      </c>
      <c r="F244" s="9" t="n">
        <v>7.30999999999999872</v>
      </c>
      <c r="G244" s="9" t="n">
        <v>46.3699999999999974</v>
      </c>
      <c r="H244" s="9" t="n">
        <v>292.5</v>
      </c>
    </row>
    <row r="245" spans="1:8">
      <c r="A245" s="18" t="s">
        <v>18</v>
      </c>
      <c r="B245" s="7" t="s">
        <v>31</v>
      </c>
      <c r="C245" s="8" t="n">
        <v>200</v>
      </c>
      <c r="D245" s="9" t="n">
        <v>14.3499999999999996</v>
      </c>
      <c r="E245" s="9" t="n">
        <v>1.10000000000000009</v>
      </c>
      <c r="F245" s="9" t="n">
        <v>0</v>
      </c>
      <c r="G245" s="9" t="n">
        <v>22.1999999999999993</v>
      </c>
      <c r="H245" s="9" t="n">
        <v>92.8799999999999955</v>
      </c>
    </row>
    <row r="246" spans="1:8">
      <c r="A246" s="18" t="s">
        <v>18</v>
      </c>
      <c r="B246" s="7" t="s">
        <v>21</v>
      </c>
      <c r="C246" s="8" t="n">
        <v>50</v>
      </c>
      <c r="D246" s="9" t="n">
        <v>2.95000000000000018</v>
      </c>
      <c r="E246" s="9" t="n">
        <v>2.64000000000000012</v>
      </c>
      <c r="F246" s="9" t="n">
        <v>0.479999999999999982</v>
      </c>
      <c r="G246" s="9" t="n">
        <v>13.1600000000000001</v>
      </c>
      <c r="H246" s="9" t="n">
        <v>69.5999999999999943</v>
      </c>
    </row>
    <row r="247" spans="1:8">
      <c r="A247" s="18" t="s">
        <v>18</v>
      </c>
      <c r="B247" s="7" t="s">
        <v>19</v>
      </c>
      <c r="C247" s="8" t="n">
        <v>50</v>
      </c>
      <c r="D247" s="9" t="n">
        <v>4.13999999999999968</v>
      </c>
      <c r="E247" s="9" t="n">
        <v>3.16000000000000014</v>
      </c>
      <c r="F247" s="9" t="n">
        <v>0.4</v>
      </c>
      <c r="G247" s="9" t="n">
        <v>13.6300000000000008</v>
      </c>
      <c r="H247" s="9" t="n">
        <v>116.900000000000006</v>
      </c>
    </row>
    <row r="248" spans="1:8">
      <c r="A248" s="12"/>
      <c r="B248" s="13" t="s">
        <v>32</v>
      </c>
      <c r="C248" s="10">
        <f>SUM(C242:C247)</f>
        <v>740</v>
      </c>
      <c r="D248" s="11">
        <f>SUM(D242:D247)</f>
        <v>100.030000000000001</v>
      </c>
      <c r="E248" s="11">
        <f>SUM(E242:E247)</f>
        <v>40.009999999999998</v>
      </c>
      <c r="F248" s="11">
        <f>SUM(F242:F247)</f>
        <v>21.9100000000000001</v>
      </c>
      <c r="G248" s="11">
        <f>SUM(G242:G247)</f>
        <v>107.939999999999998</v>
      </c>
      <c r="H248" s="11">
        <f>SUM(H242:H247)</f>
        <v>1319.43000000000006</v>
      </c>
    </row>
    <row r="249" spans="1:8">
      <c r="A249" s="21" t="s">
        <v>142</v>
      </c>
      <c r="B249" s="21"/>
      <c r="C249" s="1">
        <f>C240+C248</f>
        <v>1275</v>
      </c>
      <c r="D249" s="2">
        <f>D240+D248</f>
        <v>200</v>
      </c>
      <c r="E249" s="2">
        <f>E240+E248</f>
        <v>63.1799999999999997</v>
      </c>
      <c r="F249" s="2">
        <f>F240+F248</f>
        <v>48.3999999999999986</v>
      </c>
      <c r="G249" s="2">
        <f>G240+G248</f>
        <v>193.460000000000008</v>
      </c>
      <c r="H249" s="2">
        <f>H240+H248</f>
        <v>2042.70000000000005</v>
      </c>
    </row>
  </sheetData>
  <mergeCells count="77">
    <mergeCell ref="A1:H1"/>
    <mergeCell ref="A2:H2"/>
    <mergeCell ref="E4:H4"/>
    <mergeCell ref="A4:A5"/>
    <mergeCell ref="B4:B5"/>
    <mergeCell ref="C4:C5"/>
    <mergeCell ref="D4:D5"/>
    <mergeCell ref="A6:H6"/>
    <mergeCell ref="A7:H7"/>
    <mergeCell ref="A13:B13"/>
    <mergeCell ref="A14:H14"/>
    <mergeCell ref="A22:B22"/>
    <mergeCell ref="A23:H23"/>
    <mergeCell ref="A24:H24"/>
    <mergeCell ref="A31:B31"/>
    <mergeCell ref="A32:H32"/>
    <mergeCell ref="A40:B40"/>
    <mergeCell ref="A41:H41"/>
    <mergeCell ref="A42:H42"/>
    <mergeCell ref="A48:B48"/>
    <mergeCell ref="A49:H49"/>
    <mergeCell ref="A57:B57"/>
    <mergeCell ref="A58:H58"/>
    <mergeCell ref="A59:H59"/>
    <mergeCell ref="A65:B65"/>
    <mergeCell ref="A66:H66"/>
    <mergeCell ref="A74:B74"/>
    <mergeCell ref="A75:H75"/>
    <mergeCell ref="A76:H76"/>
    <mergeCell ref="A82:B82"/>
    <mergeCell ref="A83:H83"/>
    <mergeCell ref="A91:B91"/>
    <mergeCell ref="A92:H92"/>
    <mergeCell ref="A93:H93"/>
    <mergeCell ref="A98:B98"/>
    <mergeCell ref="A99:H99"/>
    <mergeCell ref="A107:B107"/>
    <mergeCell ref="A108:H108"/>
    <mergeCell ref="A109:H109"/>
    <mergeCell ref="A115:B115"/>
    <mergeCell ref="A116:H116"/>
    <mergeCell ref="A124:B124"/>
    <mergeCell ref="A125:H125"/>
    <mergeCell ref="A126:H126"/>
    <mergeCell ref="A133:B133"/>
    <mergeCell ref="A134:H134"/>
    <mergeCell ref="A142:B142"/>
    <mergeCell ref="A143:H143"/>
    <mergeCell ref="A144:H144"/>
    <mergeCell ref="A150:B150"/>
    <mergeCell ref="A151:H151"/>
    <mergeCell ref="A159:B159"/>
    <mergeCell ref="A160:H160"/>
    <mergeCell ref="A161:H161"/>
    <mergeCell ref="A168:B168"/>
    <mergeCell ref="A169:H169"/>
    <mergeCell ref="A177:B177"/>
    <mergeCell ref="A178:H178"/>
    <mergeCell ref="A179:H179"/>
    <mergeCell ref="A186:B186"/>
    <mergeCell ref="A187:H187"/>
    <mergeCell ref="A195:B195"/>
    <mergeCell ref="A196:H196"/>
    <mergeCell ref="A197:H197"/>
    <mergeCell ref="A204:B204"/>
    <mergeCell ref="A205:H205"/>
    <mergeCell ref="A213:B213"/>
    <mergeCell ref="A214:H214"/>
    <mergeCell ref="A215:H215"/>
    <mergeCell ref="A222:B222"/>
    <mergeCell ref="A223:H223"/>
    <mergeCell ref="A231:B231"/>
    <mergeCell ref="A232:H232"/>
    <mergeCell ref="A233:H233"/>
    <mergeCell ref="A240:B240"/>
    <mergeCell ref="A241:H241"/>
    <mergeCell ref="A249:B249"/>
  </mergeCells>
  <printOptions>
    <extLst>
      <ext uri="smNativeData">
        <pm:pageFlags xmlns:pm="smNativeData" id="1748754130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48754130" l="56" r="56" t="56" b="56" borderId="0" fillId="0" vertical="0"/>
        <pm:footer xmlns:pm="smNativeData" id="1748754130" l="56" r="56" t="56" b="56" borderId="0" fillId="0" vertical="2"/>
        <pm:paperBin xmlns:pm="smNativeData" id="1748754130" Id="0" type="0" value="0"/>
        <pm:paperBin xmlns:pm="smNativeData" id="1748754130" Id="1" type="0" value="0"/>
      </ext>
    </extLst>
  </headerFooter>
  <extLst>
    <ext uri="smNativeData">
      <pm:sheetPrefs xmlns:pm="smNativeData" day="174875413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Маша</cp:lastModifiedBy>
  <cp:revision>0</cp:revision>
  <cp:lastPrinted>2022-03-22T08:07:26Z</cp:lastPrinted>
  <dcterms:created xsi:type="dcterms:W3CDTF">2022-01-17T07:28:27Z</dcterms:created>
  <dcterms:modified xsi:type="dcterms:W3CDTF">2025-06-01T05:02:10Z</dcterms:modified>
</cp:coreProperties>
</file>